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kznnq5\Desktop\"/>
    </mc:Choice>
  </mc:AlternateContent>
  <bookViews>
    <workbookView xWindow="2070" yWindow="0" windowWidth="18260" windowHeight="12870" tabRatio="899" firstSheet="6" activeTab="11"/>
  </bookViews>
  <sheets>
    <sheet name="Overview" sheetId="1" r:id="rId1"/>
    <sheet name="Dealer Checklist" sheetId="2" r:id="rId2"/>
    <sheet name="Candidate Checklist" sheetId="3"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Next Steps" sheetId="12" r:id="rId12"/>
    <sheet name="Sample Power of Attorney" sheetId="13" r:id="rId13"/>
    <sheet name="Gift Letter Instructions" sheetId="14" r:id="rId14"/>
    <sheet name="Gift Letter Sample" sheetId="15" r:id="rId15"/>
    <sheet name="Sheet1" sheetId="16" state="hidden" r:id="rId16"/>
  </sheets>
  <definedNames>
    <definedName name="_xlnm.Print_Area" localSheetId="4">'Application Page 1'!$A$1:$M$51</definedName>
    <definedName name="_xlnm.Print_Area" localSheetId="5">'Application Page 2'!$A$1:$H$63</definedName>
    <definedName name="_xlnm.Print_Area" localSheetId="6">'Application Page 3'!$A$1:$I$36</definedName>
    <definedName name="_xlnm.Print_Area" localSheetId="9">'Application Page 4'!$A$1:$F$40</definedName>
    <definedName name="_xlnm.Print_Area" localSheetId="10">'Application Page 5'!$A$1:$G$26</definedName>
    <definedName name="_xlnm.Print_Area" localSheetId="2">'Candidate Checklist'!$A$1:$C$24</definedName>
    <definedName name="_xlnm.Print_Area" localSheetId="1">'Dealer Checklist'!$A$1:$C$34</definedName>
    <definedName name="_xlnm.Print_Area" localSheetId="13">'Gift Letter Instructions'!$A$1:$C$13</definedName>
    <definedName name="_xlnm.Print_Area" localSheetId="14">'Gift Letter Sample'!$A$1:$G$48</definedName>
    <definedName name="_xlnm.Print_Area" localSheetId="11">'Next Steps'!$A$1:$C$27</definedName>
    <definedName name="_xlnm.Print_Area" localSheetId="0">Overview!$A$1:$C$40</definedName>
    <definedName name="_xlnm.Print_Area" localSheetId="12">'Sample Power of Attorney'!$A$1:$K$28</definedName>
    <definedName name="Regional_Preference">'To be hidden'!$C$1:$C$5</definedName>
    <definedName name="Z_12595E7F_BD6A_410E_9E30_E672F8B6F218_.wvu.Cols" localSheetId="10" hidden="1">'Application Page 5'!$F:$F</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5'!$B$1:$F$24</definedName>
    <definedName name="Z_12595E7F_BD6A_410E_9E30_E672F8B6F218_.wvu.PrintArea" localSheetId="13" hidden="1">'Gift Letter Instructions'!$B$1:$J$11</definedName>
    <definedName name="Z_12595E7F_BD6A_410E_9E30_E672F8B6F218_.wvu.PrintArea" localSheetId="14" hidden="1">'Gift Letter Sample'!$B$3:$H$48</definedName>
    <definedName name="Z_12595E7F_BD6A_410E_9E30_E672F8B6F218_.wvu.PrintArea" localSheetId="0" hidden="1">Overview!$A$1:$B$40</definedName>
    <definedName name="Z_12595E7F_BD6A_410E_9E30_E672F8B6F218_.wvu.PrintArea" localSheetId="12" hidden="1">'Sample Power of Attorney'!$B$1:$J$27</definedName>
    <definedName name="Z_2B91A8AE_D317_42D9_97F8_960CDA1A479F_.wvu.Cols" localSheetId="10" hidden="1">'Application Page 5'!$F:$F</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5'!$B$1:$F$24</definedName>
    <definedName name="Z_2B91A8AE_D317_42D9_97F8_960CDA1A479F_.wvu.PrintArea" localSheetId="13" hidden="1">'Gift Letter Instructions'!$B$1:$J$11</definedName>
    <definedName name="Z_2B91A8AE_D317_42D9_97F8_960CDA1A479F_.wvu.PrintArea" localSheetId="14" hidden="1">'Gift Letter Sample'!$B$3:$H$48</definedName>
    <definedName name="Z_2B91A8AE_D317_42D9_97F8_960CDA1A479F_.wvu.PrintArea" localSheetId="0" hidden="1">Overview!$A$1:$B$40</definedName>
    <definedName name="Z_2B91A8AE_D317_42D9_97F8_960CDA1A479F_.wvu.PrintArea" localSheetId="12" hidden="1">'Sample Power of Attorney'!$B$1:$J$27</definedName>
    <definedName name="Z_8CCB5BBD_7F56_492D_B13B_48927D8D77A0_.wvu.Cols" localSheetId="10" hidden="1">'Application Page 5'!$F:$F</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5'!$B$1:$F$24</definedName>
    <definedName name="Z_8CCB5BBD_7F56_492D_B13B_48927D8D77A0_.wvu.PrintArea" localSheetId="13" hidden="1">'Gift Letter Instructions'!$B$1:$J$11</definedName>
    <definedName name="Z_8CCB5BBD_7F56_492D_B13B_48927D8D77A0_.wvu.PrintArea" localSheetId="14" hidden="1">'Gift Letter Sample'!$B$3:$H$48</definedName>
    <definedName name="Z_8CCB5BBD_7F56_492D_B13B_48927D8D77A0_.wvu.PrintArea" localSheetId="0" hidden="1">Overview!$A$1:$B$40</definedName>
    <definedName name="Z_8CCB5BBD_7F56_492D_B13B_48927D8D77A0_.wvu.PrintArea" localSheetId="12" hidden="1">'Sample Power of Attorney'!$B$1:$J$27</definedName>
  </definedNames>
  <calcPr calcId="152511"/>
  <customWorkbookViews>
    <customWorkbookView name="Richard A White - Personal View" guid="{12595E7F-BD6A-410E-9E30-E672F8B6F218}" mergeInterval="0" personalView="1" maximized="1" xWindow="-8" yWindow="-8" windowWidth="1616" windowHeight="876" tabRatio="899" activeSheetId="7"/>
    <customWorkbookView name="Deborah F Collins - Personal View" guid="{8CCB5BBD-7F56-492D-B13B-48927D8D77A0}" mergeInterval="0" personalView="1" maximized="1" windowWidth="1276" windowHeight="751" tabRatio="899" activeSheetId="15"/>
    <customWorkbookView name="Ronald D Sherman - Personal View" guid="{2B91A8AE-D317-42D9-97F8-960CDA1A479F}" mergeInterval="0" personalView="1" maximized="1" xWindow="-8" yWindow="-8" windowWidth="1936" windowHeight="1066" tabRatio="899" activeSheetId="7"/>
  </customWorkbookViews>
</workbook>
</file>

<file path=xl/calcChain.xml><?xml version="1.0" encoding="utf-8"?>
<calcChain xmlns="http://schemas.openxmlformats.org/spreadsheetml/2006/main">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E3" i="6" l="1"/>
  <c r="AI3" i="6"/>
  <c r="AH3" i="6"/>
  <c r="AG3" i="6"/>
  <c r="AF3" i="6"/>
  <c r="AA2" i="6"/>
  <c r="Z2" i="6"/>
  <c r="AK3" i="6" l="1"/>
  <c r="JV3" i="5"/>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EV3" i="5"/>
  <c r="EU3" i="5"/>
  <c r="ER3" i="5"/>
  <c r="Y3" i="6" s="1"/>
  <c r="AB3" i="6" l="1"/>
  <c r="DX1" i="5"/>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<sst xmlns="http://schemas.openxmlformats.org/spreadsheetml/2006/main" count="772" uniqueCount="593">
  <si>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</si>
  <si>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</si>
  <si>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</si>
  <si>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</si>
  <si>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</si>
  <si>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</si>
  <si>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</si>
  <si>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</si>
  <si>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</si>
  <si>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</si>
  <si>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</si>
  <si>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</si>
  <si>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</si>
  <si>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</si>
  <si>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</si>
  <si>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</si>
  <si>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</si>
  <si>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</si>
  <si>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</si>
  <si>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</si>
  <si>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</si>
  <si>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</si>
  <si>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</si>
  <si>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</si>
  <si>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</si>
  <si>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</si>
  <si>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</si>
  <si>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</si>
  <si>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</si>
  <si>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</si>
  <si>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</si>
  <si>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</si>
  <si>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</si>
  <si>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</si>
  <si>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</si>
  <si>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</si>
  <si>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</si>
  <si>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</si>
  <si>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</si>
  <si>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</si>
  <si>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</si>
  <si>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</si>
  <si>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</si>
  <si>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</si>
  <si>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</si>
  <si>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</si>
  <si>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</si>
  <si>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</si>
  <si>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</si>
  <si>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</si>
  <si>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</si>
  <si>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</si>
  <si>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</si>
  <si>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</si>
  <si>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</si>
  <si>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</si>
  <si>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</si>
  <si>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</si>
  <si>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</si>
  <si>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</si>
  <si>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</si>
  <si>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</si>
  <si>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</si>
  <si>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</si>
  <si>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</si>
  <si>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</si>
  <si>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GM dealer letter acknowledging applicant’s interest in program (for applicants who are current employees at GM dealership)</t>
  </si>
  <si>
    <t>GM supervisor letter acknowledging applicants in program (for applicants who are GM employees)</t>
  </si>
  <si>
    <t>Copy of Social Security Card (required)</t>
  </si>
  <si>
    <t>Copy of Driver’s License (required)</t>
  </si>
  <si>
    <t>Please return your completed application to:</t>
  </si>
  <si>
    <t>GM Dealer Development</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</si>
  <si>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</si>
  <si>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</si>
  <si>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</si>
  <si>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</si>
  <si>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</si>
  <si>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</si>
  <si>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</si>
  <si>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</si>
  <si>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</si>
  <si>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</si>
  <si>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</si>
  <si>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</si>
  <si>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</si>
  <si>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</si>
  <si>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</si>
  <si>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In making this Application, I acknowledge and agree that for the General Motors Dealer Development :</t>
  </si>
  <si>
    <t>Signature of Applicant</t>
  </si>
  <si>
    <t xml:space="preserve">Print Applicant’s Name                                                                                            </t>
  </si>
  <si>
    <t>Application Checklist for Non-Dealer Candidates</t>
  </si>
  <si>
    <t>Electronic copies of documentation supporting liquid assets:</t>
  </si>
  <si>
    <t xml:space="preserve">Internet Manager / BDC Manager </t>
  </si>
  <si>
    <t>If the answer to any of the foregoing questions is "yes", please attach a detailed description of the circumstances, including disposition of the matter.</t>
  </si>
  <si>
    <t xml:space="preserve">Application to General Motors Dealer Development </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</si>
  <si>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</si>
  <si>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</si>
  <si>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</si>
  <si>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</si>
  <si>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</si>
  <si>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</si>
  <si>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</si>
  <si>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</si>
  <si>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</si>
  <si>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</si>
  <si>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</si>
  <si>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</si>
  <si>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</si>
  <si>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Social Security Card </t>
  </si>
  <si>
    <t xml:space="preserve">Copy of Driver’s License </t>
  </si>
  <si>
    <t>Application Checklist for Current Dealers</t>
  </si>
  <si>
    <t>Electronic copies of documentation supporting liquid assets</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</si>
  <si>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</si>
  <si>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</si>
  <si>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</si>
  <si>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</si>
  <si>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</si>
  <si>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</si>
  <si>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</si>
  <si>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</si>
  <si>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</si>
  <si>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</si>
  <si>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</si>
  <si>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</si>
  <si>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</si>
  <si>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</si>
  <si>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</si>
  <si>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</si>
  <si>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</si>
  <si>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</si>
  <si>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</si>
  <si>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</si>
  <si>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</si>
  <si>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</si>
  <si>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</si>
  <si>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</si>
  <si>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</si>
  <si>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</si>
  <si>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</si>
  <si>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</si>
  <si>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</si>
  <si>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</si>
  <si>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</si>
  <si>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</si>
  <si>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</si>
  <si>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</si>
  <si>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</si>
  <si>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</si>
  <si>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</si>
  <si>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</si>
  <si>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</si>
  <si>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</si>
  <si>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</si>
  <si>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</si>
  <si>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</si>
  <si>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</si>
  <si>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</si>
  <si>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</si>
  <si>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</si>
  <si>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</si>
  <si>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</si>
  <si>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</si>
  <si>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</si>
  <si>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</si>
  <si>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</si>
  <si>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</si>
  <si>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</si>
  <si>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</si>
  <si>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</si>
  <si>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</si>
  <si>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</si>
  <si>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</si>
  <si>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</si>
  <si>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</si>
  <si>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</si>
  <si>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</si>
  <si>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</si>
  <si>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</si>
  <si>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</si>
  <si>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</si>
  <si>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</si>
  <si>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</si>
  <si>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</si>
  <si>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</si>
  <si>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</si>
  <si>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</si>
  <si>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</si>
  <si>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</si>
  <si>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</si>
  <si>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</si>
  <si>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</si>
  <si>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</si>
  <si>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</si>
  <si>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</si>
  <si>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</si>
  <si>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</si>
  <si>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</si>
  <si>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</si>
  <si>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</si>
  <si>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</si>
  <si>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</si>
  <si>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</si>
  <si>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</si>
  <si>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</si>
  <si>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</si>
  <si>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</si>
  <si>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</si>
  <si>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</si>
  <si>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</si>
  <si>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</si>
  <si>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</si>
  <si>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</si>
  <si>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</si>
  <si>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</si>
  <si>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</si>
  <si>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</si>
  <si>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</si>
  <si>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</si>
  <si>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</si>
  <si>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</si>
  <si>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</si>
  <si>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</si>
  <si>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</si>
  <si>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</si>
  <si>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</si>
  <si>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</si>
  <si>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</si>
  <si>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</si>
  <si>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</si>
  <si>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</si>
  <si>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</si>
  <si>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</si>
  <si>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</si>
  <si>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</si>
  <si>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</si>
  <si>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</si>
  <si>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</si>
  <si>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</si>
  <si>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</si>
  <si>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</si>
  <si>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</si>
  <si>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</si>
  <si>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</si>
  <si>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</si>
  <si>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</si>
  <si>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</si>
  <si>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</si>
  <si>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</si>
  <si>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</si>
  <si>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</si>
  <si>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</si>
  <si>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</si>
  <si>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</si>
  <si>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</si>
  <si>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</si>
  <si>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</si>
  <si>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</si>
  <si>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</si>
  <si>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</si>
  <si>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</si>
  <si>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</si>
  <si>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</si>
  <si>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</si>
  <si>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</si>
  <si>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</si>
  <si>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</si>
  <si>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</si>
  <si>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</si>
  <si>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</si>
  <si>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</si>
  <si>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</si>
  <si>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</si>
  <si>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</si>
  <si>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</si>
  <si>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</si>
  <si>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</si>
  <si>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</si>
  <si>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</si>
  <si>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</si>
  <si>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</si>
  <si>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</si>
  <si>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</si>
  <si>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</si>
  <si>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</si>
  <si>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</si>
  <si>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</si>
  <si>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</si>
  <si>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</si>
  <si>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</si>
  <si>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</si>
  <si>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</si>
  <si>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</si>
  <si>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</si>
  <si>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</si>
  <si>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</si>
  <si>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</si>
  <si>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</si>
  <si>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</si>
  <si>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</si>
  <si>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</si>
  <si>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</si>
  <si>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</si>
  <si>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</si>
  <si>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</si>
  <si>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</si>
  <si>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</si>
  <si>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</si>
  <si>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</si>
  <si>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</si>
  <si>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</si>
  <si>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</si>
  <si>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</si>
  <si>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</si>
  <si>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</si>
  <si>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</si>
  <si>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</si>
  <si>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</si>
  <si>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</si>
  <si>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</si>
  <si>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</si>
  <si>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</si>
  <si>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</si>
  <si>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</si>
  <si>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</si>
  <si>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</si>
  <si>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 xml:space="preserve">-  Bank statements, Certificates of Deposit, Letter(s) of Credit, etc. </t>
  </si>
  <si>
    <t>-  Limited Power of Attorney for joint account if applicable (See "Sample Power of Attorney" tab)</t>
  </si>
  <si>
    <t>-  Gift Letter(s) if applicable (See "Gift Letter Sample" tab)</t>
  </si>
  <si>
    <t>-  Bank statements, Certificates of Deposit, Letter(s) of Credit, etc.</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</si>
  <si>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</si>
  <si>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</si>
  <si>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</si>
  <si>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</si>
  <si>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</si>
  <si>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</si>
  <si>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</si>
  <si>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</si>
  <si>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</si>
  <si>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</si>
  <si>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</si>
  <si>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</si>
  <si>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</si>
  <si>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</si>
  <si>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</si>
  <si>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</si>
  <si>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</si>
  <si>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</si>
  <si>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Will provide later</t>
  </si>
  <si>
    <t>SAMPLE GIFT LETTER</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</si>
  <si>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</si>
  <si>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</si>
  <si>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</si>
  <si>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</si>
  <si>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</si>
  <si>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</si>
  <si>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</si>
  <si>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</si>
  <si>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</si>
  <si>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</si>
  <si>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</si>
  <si>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</si>
  <si>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</si>
  <si>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</si>
  <si>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</si>
  <si>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</si>
  <si>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</si>
  <si>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</si>
  <si>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</si>
  <si>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</si>
  <si>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</si>
  <si>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</si>
  <si>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</si>
  <si>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</si>
  <si>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</si>
  <si>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</si>
  <si>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</si>
  <si>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</si>
  <si>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</si>
  <si>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</si>
  <si>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</si>
  <si>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</si>
  <si>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</si>
  <si>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</si>
  <si>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</si>
  <si>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</si>
  <si>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</si>
  <si>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</si>
  <si>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</si>
  <si>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</si>
  <si>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</si>
  <si>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</si>
  <si>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</si>
  <si>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</si>
  <si>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</si>
  <si>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</si>
  <si>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</si>
  <si>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</si>
  <si>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</si>
  <si>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</si>
  <si>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</si>
  <si>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</si>
  <si>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</si>
  <si>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</si>
  <si>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</si>
  <si>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</si>
  <si>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</si>
  <si>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</si>
  <si>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</si>
  <si>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</si>
  <si>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</si>
  <si>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</si>
  <si>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</si>
  <si>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</si>
  <si>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</si>
  <si>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</si>
  <si>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</si>
  <si>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</si>
  <si>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</si>
  <si>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</si>
  <si>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</si>
  <si>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</si>
  <si>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</si>
  <si>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  Support for real estate equity such as a letter approving available line of credit from a reputable financial institution (if applicable)</t>
  </si>
  <si>
    <t xml:space="preserve">Retail Sales Performance - most current and prior 2 years </t>
  </si>
  <si>
    <t xml:space="preserve">Customer Satisfaction Reports - most current and prior 2 years </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</si>
  <si>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</si>
  <si>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</si>
  <si>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</si>
  <si>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</si>
  <si>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t>Of course, if the Applicant is obligated in any way to another as a result of receiving such funds then a bona fide gift has not been made and the funds do not qualify for investment under the Program.</t>
  </si>
  <si>
    <r>
      <t>If you are receiving a gift letter, the gift letter document must be completed and signed by you and each donor and returned with the verification of funds document.</t>
    </r>
    <r>
      <rPr>
        <sz val="12"/>
        <color theme="1"/>
        <rFont val="Arial"/>
        <family val="2"/>
      </rPr>
      <t xml:space="preserve">  Also, indicate your agreement by signing the original and all copies of this letter where indicated.  Retain a copy for your records and return the original to the undersigned.</t>
    </r>
  </si>
  <si>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</si>
  <si>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</si>
  <si>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</si>
  <si>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</si>
  <si>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</si>
  <si>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</si>
  <si>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</si>
  <si>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</si>
  <si>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</si>
  <si>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</si>
  <si>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</si>
  <si>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</si>
  <si>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</si>
  <si>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</si>
  <si>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</si>
  <si>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</si>
  <si>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</si>
  <si>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</si>
  <si>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</si>
  <si>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</si>
  <si>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</si>
  <si>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</si>
  <si>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</si>
  <si>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</si>
  <si>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</si>
  <si>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</si>
  <si>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</si>
  <si>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</si>
  <si>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</si>
  <si>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</si>
  <si>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</si>
  <si>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</si>
  <si>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</si>
  <si>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</si>
  <si>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</si>
  <si>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</si>
  <si>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</si>
  <si>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</si>
  <si>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NOTICE</t>
  </si>
  <si>
    <t>Required for non-GM Dealers</t>
  </si>
  <si>
    <t>Completion of the following worksheets contained in this workbook:
 - Application Page 1
 - Application Page 2
 - Application Page 3 - Map
 - Application Page 4 - Source of Funds Worksheet                                                                                                                                                                                                                                                                                                                                                                                                                                                           -  Application Page 5 - Signature Page
-  Power of Attorney (if applicable)
 - Gift Letter (if applicable)</t>
  </si>
  <si>
    <t>Example: August 2011 - September 2013</t>
  </si>
  <si>
    <t>Detroit</t>
  </si>
  <si>
    <t>Chevrolet, Nissan</t>
  </si>
  <si>
    <t>NA</t>
  </si>
  <si>
    <t xml:space="preserve">Cell Phone </t>
  </si>
  <si>
    <t>ZIP Code (Zip + 4)</t>
  </si>
  <si>
    <t>ZIP Code + 4</t>
  </si>
  <si>
    <t xml:space="preserve">Dealer Owner/Operator </t>
  </si>
  <si>
    <t>General Manager/Executive Manager</t>
  </si>
  <si>
    <t>Reminder</t>
  </si>
  <si>
    <t>Next Steps</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</si>
  <si>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</si>
  <si>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</si>
  <si>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</si>
  <si>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</si>
  <si>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</si>
  <si>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</si>
  <si>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</si>
  <si>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</si>
  <si>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</si>
  <si>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REQUIRED FOR SUBMISSION OF THIS APPLICATION TO GENERAL MOTORS -- A USB FLASHDRIVE.</t>
  </si>
  <si>
    <t>100 Renaissance Center</t>
  </si>
  <si>
    <t>MC 482-A16-C66</t>
  </si>
  <si>
    <t>Detroit, MI 48265</t>
  </si>
  <si>
    <t xml:space="preserve">In order for this application to be considered complete the applicant must provide all requested documents, including this completed workbook, on a USB Flash drive via US Mail.  It is recommended that the mail package be mailed Registered or Certified to the General Motors contact person mentioned below.  
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                              
                                                                                                                                                                                                 NOTE:  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</si>
  <si>
    <t xml:space="preserve"> - Financial Statements - current operation and prior two (2) years</t>
  </si>
  <si>
    <t>Documentation supporting gender or minority status; (birth certificate for you, your parents and/or grandparents, tribal card, passport or other proof of status) if you are applying for the GM Dealer Development Program</t>
  </si>
  <si>
    <t>Documentation supporting gender or minority status; (birth certificate for you, yours parents and/or grandparents, tribal card, passport or other proof of status) if you are applying for the GM Dealer Development Program</t>
  </si>
  <si>
    <t>Non-dealer Candidates please proceed directly to the "Application Page 1" tab.</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</si>
  <si>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</si>
  <si>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</si>
  <si>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</si>
  <si>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</si>
  <si>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</si>
  <si>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 xml:space="preserve">Resume – including all business(es) owned and operated </t>
  </si>
  <si>
    <t>Total Personal Investment in a potential dealership opportunity</t>
  </si>
  <si>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</si>
  <si>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t>
  </si>
  <si>
    <t>                                                                                                                                                      </t>
  </si>
  <si>
    <t xml:space="preserve">1.  Please review Application Pages 1-5 to ensure the information you input is complete and accurate. </t>
  </si>
  <si>
    <t xml:space="preserve">2.  Save a copy of this application workbook for your records.  </t>
  </si>
  <si>
    <t xml:space="preserve">3.  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</si>
  <si>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IF THE CANDIDATE WISHES THE FLASHDRIVE RETURNED, PLEASE SEND A SELF-ADDRESSED ENVELOPE.  OTHERWISE, THE FLASHDRIVE WILL BE DESTROYED IN ACCORDANCE WITH COMMERCIALLY ACCEPTABLE INDUSTRY PROCESSES FOR DATA DESTRUCTION.</t>
  </si>
  <si>
    <t>Resume – including all business(es) owned and operated</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</si>
  <si>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</si>
  <si>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</si>
  <si>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</si>
  <si>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</si>
  <si>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</si>
  <si>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</si>
  <si>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</si>
  <si>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</si>
  <si>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</si>
  <si>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</si>
  <si>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</si>
  <si>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</si>
  <si>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</si>
  <si>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</si>
  <si>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</si>
  <si>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</si>
  <si>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</si>
  <si>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</si>
  <si>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</si>
  <si>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</si>
  <si>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</si>
  <si>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</si>
  <si>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</si>
  <si>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Provide documentation for each asset and check that it is provided</t>
  </si>
  <si>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9"/>
        <color rgb="FFFF0000"/>
        <rFont val="Arial"/>
        <family val="2"/>
      </rPr>
      <t xml:space="preserve"> </t>
    </r>
    <r>
      <rPr>
        <sz val="9"/>
        <rFont val="Arial"/>
        <family val="2"/>
      </rPr>
      <t>General Motors</t>
    </r>
  </si>
  <si>
    <t>Any material misrepresentation, whether intentional or unintentional, in the information submitted by me or any other entity in connection with this Application will be grounds upon which GM may: (a) elect to reject my Application, (b) immediately terminate any Dealer Agreement executed by GM, (c) terminate my acceptance into the GM DD Program, or (d) take any other action which GM deems appropriate.</t>
  </si>
  <si>
    <t>The forms for this Application were supplied to me by General Motors Dealer Development (GM DD) as a convenience to me and their receipt by GM DD for review creates no obligation whatsoever on the part of GM or any of its representatives.</t>
  </si>
  <si>
    <t>I have completed the Application to General Motors Dealer Development. I understand that GM will be relying on the accuracy of its contents.</t>
  </si>
  <si>
    <t>Have you ever had any action taken against your dealer license?</t>
  </si>
  <si>
    <t>Has your dealer license ever been suspended or revoked?</t>
  </si>
  <si>
    <t>Have you ever had an application for a dealer license denied?</t>
  </si>
  <si>
    <t xml:space="preserve">General Motors assumes no responsibility for the method or means by which the application materials are mailed. Once received by General Motors, the application materials shall be stored in accordance with General Motors Information Security standards. </t>
  </si>
  <si>
    <t>Documentation supporting gender or minority status; (birth certificate for you, yours parents and/or grandparents, tribal card, passport or other proof of status)</t>
  </si>
  <si>
    <r>
      <t xml:space="preserve">NOTE:  </t>
    </r>
    <r>
      <rPr>
        <sz val="12"/>
        <rFont val="Arial"/>
        <family val="2"/>
      </rPr>
      <t xml:space="preserve">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r>
  </si>
  <si>
    <r>
      <t>Current Dealers</t>
    </r>
    <r>
      <rPr>
        <sz val="12"/>
        <color theme="1"/>
        <rFont val="Arial"/>
        <family val="2"/>
      </rPr>
      <t xml:space="preserve"> should bypass the "Candidate Checklist" tab and proceed directly to the</t>
    </r>
    <r>
      <rPr>
        <b/>
        <sz val="12"/>
        <color theme="1"/>
        <rFont val="Arial"/>
        <family val="2"/>
      </rPr>
      <t xml:space="preserve"> "Application Page 1"</t>
    </r>
    <r>
      <rPr>
        <sz val="12"/>
        <color theme="1"/>
        <rFont val="Arial"/>
        <family val="2"/>
      </rPr>
      <t xml:space="preserve"> tab.</t>
    </r>
  </si>
  <si>
    <r>
      <t xml:space="preserve">All </t>
    </r>
    <r>
      <rPr>
        <b/>
        <sz val="12"/>
        <color rgb="FFFF0000"/>
        <rFont val="Arial"/>
        <family val="2"/>
      </rPr>
      <t>Current Dealers</t>
    </r>
    <r>
      <rPr>
        <sz val="12"/>
        <color rgb="FFFF0000"/>
        <rFont val="Arial"/>
        <family val="2"/>
      </rPr>
      <t xml:space="preserve"> (persons who are currently a dealer operator)</t>
    </r>
    <r>
      <rPr>
        <sz val="12"/>
        <rFont val="Arial"/>
        <family val="2"/>
      </rPr>
      <t xml:space="preserve"> should begin this Application Workbook at the </t>
    </r>
    <r>
      <rPr>
        <b/>
        <sz val="12"/>
        <rFont val="Arial"/>
        <family val="2"/>
      </rPr>
      <t>Dealer Checklist</t>
    </r>
    <r>
      <rPr>
        <sz val="12"/>
        <rFont val="Arial"/>
        <family val="2"/>
      </rPr>
      <t xml:space="preserve"> tab.  </t>
    </r>
  </si>
  <si>
    <r>
      <t xml:space="preserve">All </t>
    </r>
    <r>
      <rPr>
        <b/>
        <sz val="12"/>
        <color rgb="FFFF0000"/>
        <rFont val="Arial"/>
        <family val="2"/>
      </rPr>
      <t>Candidates (</t>
    </r>
    <r>
      <rPr>
        <sz val="12"/>
        <color rgb="FFFF0000"/>
        <rFont val="Arial"/>
        <family val="2"/>
      </rPr>
      <t>persons not currently a dealer operator)</t>
    </r>
    <r>
      <rPr>
        <sz val="12"/>
        <rFont val="Arial"/>
        <family val="2"/>
      </rPr>
      <t xml:space="preserve"> should begin this Application Workbook at the</t>
    </r>
    <r>
      <rPr>
        <b/>
        <sz val="12"/>
        <rFont val="Arial"/>
        <family val="2"/>
      </rPr>
      <t xml:space="preserve"> Candidate Checklist </t>
    </r>
    <r>
      <rPr>
        <sz val="12"/>
        <rFont val="Arial"/>
        <family val="2"/>
      </rPr>
      <t>tab.</t>
    </r>
  </si>
  <si>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</si>
  <si>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</si>
  <si>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</si>
  <si>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</si>
  <si>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r>
      <t xml:space="preserve">Have you ever been bonded?  </t>
    </r>
    <r>
      <rPr>
        <b/>
        <i/>
        <sz val="12"/>
        <color theme="1"/>
        <rFont val="Arial"/>
        <family val="2"/>
      </rPr>
      <t>If your response is "Yes", complete details below.</t>
    </r>
  </si>
  <si>
    <t>*Requires submission of a tribal card.</t>
  </si>
  <si>
    <r>
      <rPr>
        <b/>
        <u/>
        <sz val="12"/>
        <color theme="1"/>
        <rFont val="Arial"/>
        <family val="2"/>
      </rPr>
      <t>Present and Previous Business Experience</t>
    </r>
    <r>
      <rPr>
        <b/>
        <sz val="12"/>
        <color theme="1"/>
        <rFont val="Arial"/>
        <family val="2"/>
      </rPr>
      <t>:</t>
    </r>
    <r>
      <rPr>
        <sz val="12"/>
        <color theme="1"/>
        <rFont val="Arial"/>
        <family val="2"/>
      </rPr>
      <t xml:space="preserve">  Account for all periods during at least the past 10 years (newest to oldest)</t>
    </r>
  </si>
  <si>
    <t>Attach additional pages if necessary.</t>
  </si>
  <si>
    <t>Please provide a brief summary of why you believe your experience qualifies you to operate a General Motors dealership.</t>
  </si>
  <si>
    <t xml:space="preserve">Please review Application Pages 1-5 to ensure the information you input is complete and accurate. </t>
  </si>
  <si>
    <t xml:space="preserve">Save a copy of this application workbook for your records.  </t>
  </si>
  <si>
    <t xml:space="preserve">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</si>
  <si>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1)</t>
  </si>
  <si>
    <t>2)</t>
  </si>
  <si>
    <t>3)</t>
  </si>
  <si>
    <r>
      <t>Sworn and Subscribed this 12</t>
    </r>
    <r>
      <rPr>
        <vertAlign val="superscript"/>
        <sz val="12"/>
        <color theme="1"/>
        <rFont val="Arial"/>
        <family val="2"/>
      </rPr>
      <t>th</t>
    </r>
    <r>
      <rPr>
        <sz val="12"/>
        <color theme="1"/>
        <rFont val="Arial"/>
        <family val="2"/>
      </rPr>
      <t xml:space="preserve"> day of December 2002.  Notary Public State of Michigan County of Wayne.</t>
    </r>
  </si>
  <si>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</si>
  <si>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</si>
  <si>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</si>
  <si>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</si>
  <si>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</si>
  <si>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</si>
  <si>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</si>
  <si>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</si>
  <si>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</si>
  <si>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</si>
  <si>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</si>
  <si>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r>
      <t xml:space="preserve">I/we am/are making a gift to </t>
    </r>
    <r>
      <rPr>
        <b/>
        <sz val="12"/>
        <color theme="1"/>
        <rFont val="Arial"/>
        <family val="2"/>
      </rPr>
      <t>[Candidate Name]</t>
    </r>
    <r>
      <rPr>
        <sz val="12"/>
        <color theme="1"/>
        <rFont val="Arial"/>
        <family val="2"/>
      </rPr>
      <t xml:space="preserve"> in the amount of $________________________.  </t>
    </r>
    <r>
      <rPr>
        <b/>
        <sz val="12"/>
        <color theme="1"/>
        <rFont val="Arial"/>
        <family val="2"/>
      </rPr>
      <t>[Candidate Name]</t>
    </r>
    <r>
      <rPr>
        <sz val="12"/>
        <color theme="1"/>
        <rFont val="Arial"/>
        <family val="2"/>
      </rPr>
      <t xml:space="preserve"> has applied to Dealer Development and intends to use these funds as a portion of the investment to be made in a proposed dealership.</t>
    </r>
  </si>
  <si>
    <r>
      <t>The gift of $_____________________ which I/we intend to make to</t>
    </r>
    <r>
      <rPr>
        <sz val="12"/>
        <color rgb="FF0000FF"/>
        <rFont val="Arial"/>
        <family val="2"/>
      </rPr>
      <t xml:space="preserve"> </t>
    </r>
    <r>
      <rPr>
        <b/>
        <sz val="12"/>
        <color theme="1"/>
        <rFont val="Arial"/>
        <family val="2"/>
      </rPr>
      <t xml:space="preserve">[Candidate Name] </t>
    </r>
    <r>
      <rPr>
        <sz val="12"/>
        <color theme="1"/>
        <rFont val="Arial"/>
        <family val="2"/>
      </rPr>
      <t xml:space="preserve"> is a bona fide gift as defined in the instructions and requirements, and I/we recognize that Dealer Development will undertake to qualify applicant described in such letter in reliance upon my/our representations regarding the gift.</t>
    </r>
  </si>
  <si>
    <t>Desired States</t>
  </si>
  <si>
    <t>Regional Preference</t>
  </si>
  <si>
    <t xml:space="preserve"> Above each Region, select your Regional Preference (1-5) from the drop down menu.
 Then, below each Region,  select your desired States from the drop down menu.</t>
  </si>
  <si>
    <t>Please indicate the Region/State for which you have a preference,
 in order of preference within each Region.</t>
  </si>
  <si>
    <t>Ms. Alicia Boggs</t>
  </si>
  <si>
    <t>alicia.d.boggs@gm.com</t>
  </si>
  <si>
    <t>1-313-665-2689</t>
  </si>
  <si>
    <t>313-665-2689</t>
  </si>
  <si>
    <t>Dear Ms. Alicia Boggs:</t>
  </si>
  <si>
    <r>
      <t xml:space="preserve">In order for this application to be considered complete the applicant must provide all requested documents, including this completed workbook in </t>
    </r>
    <r>
      <rPr>
        <b/>
        <sz val="12"/>
        <color rgb="FFFF0000"/>
        <rFont val="Arial"/>
        <family val="2"/>
      </rPr>
      <t>MS Excel format</t>
    </r>
    <r>
      <rPr>
        <sz val="12"/>
        <rFont val="Arial"/>
        <family val="2"/>
      </rPr>
      <t xml:space="preserve">, on a USB Flash drive via US Mail.  To ensure the application materials have been received, it is recommended that the application materials be mailed to the General Motors contact person mentioned below via Registered or Certified.   </t>
    </r>
    <r>
      <rPr>
        <b/>
        <sz val="12"/>
        <color rgb="FFFF0000"/>
        <rFont val="Arial"/>
        <family val="2"/>
      </rPr>
      <t>The format must be in MS Excel to enable processing.</t>
    </r>
  </si>
  <si>
    <r>
      <t xml:space="preserve">Please return your completed application in </t>
    </r>
    <r>
      <rPr>
        <b/>
        <sz val="12"/>
        <color rgb="FFFF0000"/>
        <rFont val="Arial"/>
        <family val="2"/>
      </rPr>
      <t>MS Excel format</t>
    </r>
    <r>
      <rPr>
        <b/>
        <sz val="12"/>
        <color theme="1"/>
        <rFont val="Arial"/>
        <family val="2"/>
      </rPr>
      <t xml:space="preserve"> 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</si>
</sst>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4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b/>
      <sz val="10"/>
      <color theme="1"/>
      <name val="Arial"/>
      <family val="2"/>
    </font>
    <font>
      <sz val="10"/>
      <color theme="1"/>
      <name val="Arial"/>
      <family val="2"/>
    </font>
    <font>
      <b/>
      <sz val="12"/>
      <color theme="1"/>
      <name val="Arial"/>
      <family val="2"/>
    </font>
    <font>
      <sz val="11"/>
      <color theme="1"/>
      <name val="Arial"/>
      <family val="2"/>
    </font>
    <font>
      <sz val="8"/>
      <color theme="1"/>
      <name val="Arial"/>
      <family val="2"/>
    </font>
    <font>
      <b/>
      <sz val="12"/>
      <color theme="1"/>
      <name val="Calibri"/>
      <family val="2"/>
      <scheme val="minor"/>
    </font>
    <font>
      <b/>
      <sz val="14"/>
      <color theme="1"/>
      <name val="Arial"/>
      <family val="2"/>
    </font>
    <font>
      <i/>
      <sz val="10"/>
      <color theme="1"/>
      <name val="Arial"/>
      <family val="2"/>
    </font>
    <font>
      <sz val="9"/>
      <color theme="1"/>
      <name val="Arial"/>
      <family val="2"/>
    </font>
    <font>
      <sz val="12"/>
      <color theme="1"/>
      <name val="Arial"/>
      <family val="2"/>
    </font>
    <font>
      <b/>
      <sz val="12"/>
      <name val="Calibri"/>
      <family val="2"/>
      <scheme val="minor"/>
    </font>
    <font>
      <sz val="14"/>
      <color theme="1"/>
      <name val="Arial"/>
      <family val="2"/>
    </font>
    <font>
      <b/>
      <sz val="18"/>
      <color theme="1"/>
      <name val="Arial"/>
      <family val="2"/>
    </font>
    <font>
      <sz val="18"/>
      <color theme="1"/>
      <name val="Arial"/>
      <family val="2"/>
    </font>
    <font>
      <b/>
      <sz val="16"/>
      <name val="Arial"/>
      <family val="2"/>
    </font>
    <font>
      <sz val="14"/>
      <name val="Arial"/>
      <family val="2"/>
    </font>
    <font>
      <sz val="12"/>
      <name val="Arial"/>
      <family val="2"/>
    </font>
    <font>
      <b/>
      <u/>
      <sz val="12"/>
      <color theme="1"/>
      <name val="Arial"/>
      <family val="2"/>
    </font>
    <font>
      <sz val="12"/>
      <color rgb="FF0000FF"/>
      <name val="Arial"/>
      <family val="2"/>
    </font>
    <font>
      <b/>
      <sz val="12"/>
      <name val="Arial"/>
      <family val="2"/>
    </font>
    <font>
      <u/>
      <sz val="11"/>
      <color theme="10"/>
      <name val="Calibri"/>
      <family val="2"/>
      <scheme val="minor"/>
    </font>
    <font>
      <b/>
      <sz val="22"/>
      <name val="Arial"/>
      <family val="2"/>
    </font>
    <font>
      <b/>
      <sz val="12"/>
      <color rgb="FFFF0000"/>
      <name val="Arial"/>
      <family val="2"/>
    </font>
    <font>
      <sz val="12"/>
      <color rgb="FFFF0000"/>
      <name val="Arial"/>
      <family val="2"/>
    </font>
    <font>
      <sz val="9"/>
      <color rgb="FFFF0000"/>
      <name val="Arial"/>
      <family val="2"/>
    </font>
    <font>
      <sz val="10"/>
      <name val="Arial"/>
      <family val="2"/>
    </font>
    <font>
      <sz val="9"/>
      <name val="Arial"/>
      <family val="2"/>
    </font>
    <font>
      <u/>
      <sz val="12"/>
      <name val="Arial"/>
      <family val="2"/>
    </font>
    <font>
      <i/>
      <sz val="12"/>
      <color rgb="FF000000"/>
      <name val="Arial"/>
      <family val="2"/>
    </font>
    <font>
      <b/>
      <sz val="14"/>
      <color rgb="FF000000"/>
      <name val="Arial"/>
      <family val="2"/>
    </font>
    <font>
      <sz val="12"/>
      <color rgb="FF000000"/>
      <name val="Arial"/>
      <family val="2"/>
    </font>
    <font>
      <i/>
      <u/>
      <sz val="12"/>
      <name val="Arial"/>
      <family val="2"/>
    </font>
    <font>
      <b/>
      <i/>
      <sz val="12"/>
      <color theme="1"/>
      <name val="Arial"/>
      <family val="2"/>
    </font>
    <font>
      <b/>
      <sz val="12"/>
      <color rgb="FF999999"/>
      <name val="Arial"/>
      <family val="2"/>
    </font>
    <font>
      <vertAlign val="superscript"/>
      <sz val="12"/>
      <color theme="1"/>
      <name val="Arial"/>
      <family val="2"/>
    </font>
    <font>
      <sz val="18"/>
      <color theme="1"/>
      <name val="Freestyle Script"/>
      <family val="4"/>
    </font>
    <font>
      <sz val="12"/>
      <color rgb="FF444444"/>
      <name val="Arial"/>
      <family val="2"/>
    </font>
    <font>
      <u/>
      <sz val="12"/>
      <color theme="10"/>
      <name val="Calibri"/>
      <family val="2"/>
      <scheme val="minor"/>
    </font>
  </fonts>
  <fills count="16">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5">
    <xf numFmtId="0" fontId="0" fillId="0" borderId="0"/>
    <xf numFmtId="9" fontId="7"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xf numFmtId="44" fontId="7" fillId="0" borderId="0" applyFont="0" applyFill="0" applyBorder="0" applyAlignment="0" applyProtection="0"/>
  </cellStyleXfs>
  <cellXfs count="472">
    <xf numFmtId="0" fontId="0" fillId="0" borderId="0" xfId="0"/>
    <xf numFmtId="0" fontId="0" fillId="0" borderId="0" xfId="0" applyBorder="1"/>
    <xf numFmtId="0" fontId="0" fillId="0" borderId="17" xfId="0" applyBorder="1"/>
    <xf numFmtId="0" fontId="11"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9" fillId="0" borderId="0" xfId="0" applyFont="1" applyAlignment="1">
      <alignment vertical="center" wrapText="1"/>
    </xf>
    <xf numFmtId="0" fontId="0" fillId="0" borderId="27" xfId="0" applyBorder="1"/>
    <xf numFmtId="0" fontId="11" fillId="3" borderId="27" xfId="0" applyFont="1" applyFill="1" applyBorder="1" applyAlignment="1">
      <alignment horizontal="right" vertical="center" wrapText="1"/>
    </xf>
    <xf numFmtId="0" fontId="11" fillId="3" borderId="27" xfId="0" applyFont="1" applyFill="1" applyBorder="1" applyAlignment="1">
      <alignment horizontal="center" vertical="center" wrapText="1"/>
    </xf>
    <xf numFmtId="0" fontId="14" fillId="0" borderId="0" xfId="0" applyFont="1" applyAlignment="1">
      <alignment vertical="center"/>
    </xf>
    <xf numFmtId="0" fontId="0" fillId="0" borderId="30" xfId="0" applyBorder="1"/>
    <xf numFmtId="0" fontId="0" fillId="0" borderId="26" xfId="0" applyBorder="1"/>
    <xf numFmtId="0" fontId="10" fillId="0" borderId="26" xfId="0" applyFont="1" applyBorder="1" applyAlignment="1">
      <alignment vertical="top" wrapText="1"/>
    </xf>
    <xf numFmtId="0" fontId="10" fillId="0" borderId="27" xfId="0" applyFont="1" applyBorder="1" applyAlignment="1">
      <alignment vertical="top" wrapText="1"/>
    </xf>
    <xf numFmtId="0" fontId="19" fillId="0" borderId="0" xfId="0" applyFont="1" applyAlignment="1">
      <alignment vertical="top" wrapText="1"/>
    </xf>
    <xf numFmtId="0" fontId="19" fillId="0" borderId="0" xfId="0" applyFont="1" applyAlignment="1">
      <alignment vertical="center"/>
    </xf>
    <xf numFmtId="0" fontId="8" fillId="0" borderId="1" xfId="0" applyFont="1" applyBorder="1"/>
    <xf numFmtId="0" fontId="8" fillId="0" borderId="1" xfId="0" applyFont="1" applyBorder="1" applyAlignment="1">
      <alignment vertical="top"/>
    </xf>
    <xf numFmtId="0" fontId="10" fillId="0" borderId="30" xfId="0" applyFont="1" applyBorder="1" applyAlignment="1">
      <alignment vertical="top" wrapText="1"/>
    </xf>
    <xf numFmtId="0" fontId="13" fillId="0" borderId="0" xfId="0" applyFont="1" applyBorder="1"/>
    <xf numFmtId="0" fontId="13" fillId="0" borderId="0" xfId="0" applyFont="1"/>
    <xf numFmtId="0" fontId="21" fillId="0" borderId="0" xfId="0" applyFont="1" applyBorder="1"/>
    <xf numFmtId="0" fontId="21" fillId="0" borderId="0" xfId="0" applyFont="1"/>
    <xf numFmtId="0" fontId="19" fillId="0" borderId="0" xfId="0" applyFont="1" applyBorder="1" applyAlignment="1">
      <alignment horizontal="right"/>
    </xf>
    <xf numFmtId="0" fontId="19" fillId="0" borderId="0" xfId="0" applyFont="1" applyBorder="1"/>
    <xf numFmtId="0" fontId="19" fillId="0" borderId="0" xfId="0" applyFont="1"/>
    <xf numFmtId="0" fontId="19" fillId="0" borderId="0" xfId="0" applyFont="1" applyAlignment="1">
      <alignment horizontal="right"/>
    </xf>
    <xf numFmtId="0" fontId="12"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horizontal="right" vertical="top"/>
    </xf>
    <xf numFmtId="0" fontId="19" fillId="0" borderId="0" xfId="0" applyFont="1" applyAlignment="1">
      <alignment horizontal="right" wrapText="1"/>
    </xf>
    <xf numFmtId="0" fontId="19" fillId="0" borderId="0" xfId="0" applyFont="1" applyBorder="1" applyAlignment="1">
      <alignment vertical="top" wrapText="1"/>
    </xf>
    <xf numFmtId="0" fontId="19" fillId="0" borderId="0" xfId="0" quotePrefix="1" applyFont="1" applyBorder="1" applyAlignment="1">
      <alignment horizontal="left" vertical="top" wrapText="1"/>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16" fillId="0" borderId="0" xfId="0" applyFont="1"/>
    <xf numFmtId="0" fontId="19" fillId="0" borderId="26" xfId="0" applyFont="1" applyBorder="1"/>
    <xf numFmtId="0" fontId="26" fillId="0" borderId="0" xfId="0" applyFont="1" applyBorder="1" applyAlignment="1">
      <alignment horizontal="center" vertical="center"/>
    </xf>
    <xf numFmtId="0" fontId="26" fillId="0" borderId="0" xfId="0" applyFont="1" applyBorder="1" applyAlignment="1">
      <alignment vertical="center" wrapText="1"/>
    </xf>
    <xf numFmtId="0" fontId="19" fillId="0" borderId="0" xfId="0" applyFont="1" applyFill="1" applyBorder="1" applyAlignment="1">
      <alignment horizontal="center"/>
    </xf>
    <xf numFmtId="0" fontId="19" fillId="0" borderId="16" xfId="0" applyFont="1" applyBorder="1"/>
    <xf numFmtId="0" fontId="25" fillId="0" borderId="0" xfId="0" applyFont="1" applyAlignment="1">
      <alignment wrapText="1"/>
    </xf>
    <xf numFmtId="0" fontId="21" fillId="0" borderId="0" xfId="0" applyFont="1" applyAlignment="1">
      <alignment wrapText="1"/>
    </xf>
    <xf numFmtId="0" fontId="19" fillId="0" borderId="17" xfId="0" applyFont="1" applyBorder="1"/>
    <xf numFmtId="0" fontId="19" fillId="0" borderId="27" xfId="0" applyFont="1" applyBorder="1"/>
    <xf numFmtId="0" fontId="19" fillId="0" borderId="24" xfId="0" applyFont="1" applyBorder="1" applyAlignment="1">
      <alignment horizontal="right"/>
    </xf>
    <xf numFmtId="0" fontId="19" fillId="0" borderId="1" xfId="0" applyFont="1" applyBorder="1" applyAlignment="1">
      <alignment horizontal="right"/>
    </xf>
    <xf numFmtId="0" fontId="19" fillId="0" borderId="1" xfId="0" applyFont="1" applyFill="1" applyBorder="1" applyAlignment="1">
      <alignment horizontal="left"/>
    </xf>
    <xf numFmtId="0" fontId="19" fillId="0" borderId="19" xfId="0" applyFont="1" applyBorder="1"/>
    <xf numFmtId="0" fontId="19" fillId="0" borderId="24" xfId="0" applyFont="1" applyFill="1" applyBorder="1" applyAlignment="1">
      <alignment horizontal="right" vertical="center"/>
    </xf>
    <xf numFmtId="0" fontId="19" fillId="0" borderId="1" xfId="0" applyFont="1" applyFill="1" applyBorder="1" applyAlignment="1">
      <alignment horizontal="right"/>
    </xf>
    <xf numFmtId="0" fontId="19" fillId="0" borderId="24" xfId="0" applyFont="1" applyFill="1" applyBorder="1" applyAlignment="1"/>
    <xf numFmtId="0" fontId="19" fillId="0" borderId="1" xfId="0" applyFont="1" applyFill="1" applyBorder="1" applyAlignment="1"/>
    <xf numFmtId="0" fontId="19" fillId="0" borderId="19" xfId="0" applyFont="1" applyFill="1" applyBorder="1" applyAlignment="1"/>
    <xf numFmtId="0" fontId="19" fillId="0" borderId="25" xfId="0" applyFont="1" applyFill="1" applyBorder="1" applyAlignment="1">
      <alignment horizontal="right" vertical="center"/>
    </xf>
    <xf numFmtId="0" fontId="19" fillId="0" borderId="22" xfId="0" applyFont="1" applyFill="1" applyBorder="1" applyAlignment="1">
      <alignment horizontal="right"/>
    </xf>
    <xf numFmtId="0" fontId="19" fillId="0" borderId="16" xfId="0" applyFont="1" applyFill="1" applyBorder="1" applyAlignment="1"/>
    <xf numFmtId="0" fontId="19" fillId="0" borderId="0" xfId="0" applyFont="1" applyFill="1" applyBorder="1" applyAlignment="1"/>
    <xf numFmtId="0" fontId="19" fillId="0" borderId="14" xfId="0" applyFont="1" applyBorder="1"/>
    <xf numFmtId="0" fontId="19" fillId="0" borderId="15" xfId="0" applyFont="1" applyBorder="1"/>
    <xf numFmtId="0" fontId="19" fillId="0" borderId="47" xfId="0" applyFont="1" applyBorder="1" applyAlignment="1">
      <alignment horizontal="left" vertical="top"/>
    </xf>
    <xf numFmtId="0" fontId="19" fillId="0" borderId="34" xfId="0" applyFont="1" applyBorder="1" applyAlignment="1">
      <alignment horizontal="center" wrapText="1"/>
    </xf>
    <xf numFmtId="0" fontId="19" fillId="0" borderId="34" xfId="0" applyFont="1" applyBorder="1"/>
    <xf numFmtId="0" fontId="19" fillId="0" borderId="35" xfId="0" applyFont="1" applyBorder="1"/>
    <xf numFmtId="0" fontId="19" fillId="0" borderId="25" xfId="0" applyFont="1" applyBorder="1" applyAlignment="1">
      <alignment horizontal="left" vertical="top"/>
    </xf>
    <xf numFmtId="0" fontId="19" fillId="0" borderId="0" xfId="0" applyFont="1" applyFill="1" applyBorder="1"/>
    <xf numFmtId="0" fontId="12" fillId="0" borderId="31" xfId="0" applyFont="1" applyBorder="1" applyAlignment="1"/>
    <xf numFmtId="0" fontId="12" fillId="0" borderId="32" xfId="0" applyFont="1" applyBorder="1" applyAlignment="1"/>
    <xf numFmtId="0" fontId="19" fillId="0" borderId="32" xfId="0" applyFont="1" applyBorder="1"/>
    <xf numFmtId="0" fontId="19" fillId="0" borderId="33" xfId="0" applyFont="1" applyBorder="1"/>
    <xf numFmtId="0" fontId="19" fillId="0" borderId="0" xfId="0" applyFont="1" applyFill="1" applyBorder="1" applyAlignment="1">
      <alignment horizontal="left" vertical="top"/>
    </xf>
    <xf numFmtId="0" fontId="12" fillId="0" borderId="0" xfId="0" applyFont="1" applyBorder="1" applyAlignment="1"/>
    <xf numFmtId="0" fontId="12" fillId="0" borderId="0" xfId="0" applyFont="1" applyBorder="1" applyAlignment="1">
      <alignment horizontal="left"/>
    </xf>
    <xf numFmtId="0" fontId="3" fillId="0" borderId="0" xfId="0" applyFont="1"/>
    <xf numFmtId="0" fontId="3" fillId="0" borderId="0" xfId="0" applyFont="1" applyAlignment="1">
      <alignment wrapText="1"/>
    </xf>
    <xf numFmtId="0" fontId="19" fillId="0" borderId="0" xfId="0" applyFont="1" applyBorder="1" applyAlignment="1">
      <alignment horizontal="left" vertical="center"/>
    </xf>
    <xf numFmtId="0" fontId="19" fillId="0" borderId="0" xfId="0" applyFont="1" applyAlignment="1">
      <alignment wrapText="1"/>
    </xf>
    <xf numFmtId="0" fontId="12" fillId="0" borderId="0" xfId="0" applyFont="1" applyAlignment="1">
      <alignment vertical="center"/>
    </xf>
    <xf numFmtId="0" fontId="19" fillId="0" borderId="0" xfId="0" applyFont="1" applyAlignment="1">
      <alignment horizontal="left"/>
    </xf>
    <xf numFmtId="0" fontId="19" fillId="0" borderId="0" xfId="0" applyFont="1" applyAlignment="1">
      <alignment horizontal="left" vertical="center"/>
    </xf>
    <xf numFmtId="0" fontId="29" fillId="0" borderId="0" xfId="0" applyFont="1" applyAlignment="1">
      <alignment horizontal="left" vertical="center"/>
    </xf>
    <xf numFmtId="0" fontId="24" fillId="0" borderId="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9" fillId="0" borderId="2" xfId="0" applyFont="1" applyBorder="1" applyAlignment="1">
      <alignment vertical="center"/>
    </xf>
    <xf numFmtId="0" fontId="19" fillId="0" borderId="22" xfId="0" applyFont="1" applyBorder="1" applyAlignment="1">
      <alignment horizontal="right" vertical="center"/>
    </xf>
    <xf numFmtId="0" fontId="23" fillId="0" borderId="0" xfId="0" applyFont="1" applyBorder="1"/>
    <xf numFmtId="0" fontId="24" fillId="0" borderId="0" xfId="0" applyFont="1" applyBorder="1" applyAlignment="1">
      <alignment vertical="center"/>
    </xf>
    <xf numFmtId="0" fontId="11" fillId="0" borderId="16" xfId="0" applyFont="1" applyBorder="1" applyAlignment="1">
      <alignment vertical="center" wrapText="1"/>
    </xf>
    <xf numFmtId="0" fontId="10" fillId="0" borderId="0" xfId="0" applyFont="1" applyBorder="1" applyAlignment="1">
      <alignment vertical="top" wrapText="1"/>
    </xf>
    <xf numFmtId="0" fontId="11" fillId="0" borderId="0" xfId="0" applyFont="1" applyBorder="1" applyAlignment="1">
      <alignment horizontal="right" vertical="top" wrapText="1"/>
    </xf>
    <xf numFmtId="0" fontId="11" fillId="0" borderId="16" xfId="0" applyFont="1" applyBorder="1" applyAlignment="1">
      <alignment horizontal="right" vertical="top" wrapText="1"/>
    </xf>
    <xf numFmtId="0" fontId="0" fillId="0" borderId="40" xfId="0" applyBorder="1" applyAlignment="1">
      <alignment vertical="top" wrapText="1"/>
    </xf>
    <xf numFmtId="0" fontId="19" fillId="0" borderId="48" xfId="0" applyFont="1" applyFill="1" applyBorder="1" applyAlignment="1">
      <alignment horizontal="center"/>
    </xf>
    <xf numFmtId="0" fontId="19" fillId="0" borderId="52" xfId="0" applyFont="1" applyBorder="1"/>
    <xf numFmtId="0" fontId="19" fillId="2" borderId="24"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9" fillId="2" borderId="19" xfId="0" applyFont="1" applyFill="1" applyBorder="1" applyAlignment="1" applyProtection="1">
      <alignment horizontal="center"/>
      <protection locked="0"/>
    </xf>
    <xf numFmtId="0" fontId="19" fillId="2" borderId="22" xfId="0" applyFont="1" applyFill="1" applyBorder="1" applyAlignment="1" applyProtection="1">
      <alignment horizontal="center"/>
      <protection locked="0"/>
    </xf>
    <xf numFmtId="0" fontId="19" fillId="2" borderId="1"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wrapText="1"/>
      <protection locked="0"/>
    </xf>
    <xf numFmtId="0" fontId="26" fillId="2" borderId="23" xfId="0" applyFont="1" applyFill="1" applyBorder="1" applyAlignment="1" applyProtection="1">
      <alignment horizontal="center" wrapText="1"/>
      <protection locked="0"/>
    </xf>
    <xf numFmtId="0" fontId="19" fillId="2" borderId="8" xfId="0" applyFont="1" applyFill="1" applyBorder="1" applyAlignment="1" applyProtection="1">
      <alignment horizontal="center" vertical="center"/>
      <protection locked="0"/>
    </xf>
    <xf numFmtId="0" fontId="19" fillId="2" borderId="48" xfId="0" applyFont="1" applyFill="1" applyBorder="1" applyAlignment="1" applyProtection="1">
      <alignment horizontal="center" vertical="center"/>
      <protection locked="0"/>
    </xf>
    <xf numFmtId="0" fontId="19" fillId="2" borderId="34"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top"/>
      <protection locked="0"/>
    </xf>
    <xf numFmtId="0" fontId="19" fillId="2" borderId="43" xfId="0" applyFont="1" applyFill="1" applyBorder="1" applyAlignment="1" applyProtection="1">
      <alignment horizontal="center" vertical="center"/>
      <protection locked="0"/>
    </xf>
    <xf numFmtId="0" fontId="19" fillId="2" borderId="44" xfId="0" applyFont="1" applyFill="1" applyBorder="1" applyAlignment="1" applyProtection="1">
      <alignment horizontal="center" vertical="center"/>
      <protection locked="0"/>
    </xf>
    <xf numFmtId="0" fontId="19" fillId="2" borderId="45" xfId="0" applyFont="1" applyFill="1" applyBorder="1" applyAlignment="1" applyProtection="1">
      <alignment horizontal="center" vertical="center"/>
      <protection locked="0"/>
    </xf>
    <xf numFmtId="0" fontId="11" fillId="2" borderId="47" xfId="0" applyFont="1" applyFill="1" applyBorder="1" applyAlignment="1" applyProtection="1">
      <alignment vertical="top" wrapText="1"/>
      <protection locked="0"/>
    </xf>
    <xf numFmtId="0" fontId="5" fillId="0" borderId="1" xfId="0" applyFont="1" applyBorder="1" applyAlignment="1">
      <alignment vertical="top" wrapText="1"/>
    </xf>
    <xf numFmtId="0" fontId="6" fillId="0" borderId="1" xfId="0" applyFont="1" applyBorder="1" applyAlignment="1">
      <alignment wrapText="1"/>
    </xf>
    <xf numFmtId="0" fontId="19" fillId="0" borderId="1" xfId="0" quotePrefix="1" applyFont="1" applyBorder="1" applyAlignment="1">
      <alignment vertical="top" wrapText="1"/>
    </xf>
    <xf numFmtId="0" fontId="6" fillId="0" borderId="1" xfId="0" applyFont="1" applyBorder="1" applyAlignment="1"/>
    <xf numFmtId="0" fontId="19" fillId="2" borderId="8" xfId="0" applyFont="1" applyFill="1" applyBorder="1" applyAlignment="1" applyProtection="1">
      <alignment horizontal="center"/>
      <protection locked="0"/>
    </xf>
    <xf numFmtId="3" fontId="11" fillId="2" borderId="35" xfId="0" applyNumberFormat="1" applyFont="1" applyFill="1" applyBorder="1" applyAlignment="1" applyProtection="1">
      <alignment vertical="top" wrapText="1"/>
      <protection locked="0"/>
    </xf>
    <xf numFmtId="14" fontId="17" fillId="2" borderId="34" xfId="0" applyNumberFormat="1"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wrapText="1"/>
      <protection locked="0"/>
    </xf>
    <xf numFmtId="0" fontId="20" fillId="6" borderId="1" xfId="0" applyFont="1" applyFill="1" applyBorder="1" applyAlignment="1">
      <alignment horizontal="center" vertical="center" wrapText="1"/>
    </xf>
    <xf numFmtId="0" fontId="8" fillId="8" borderId="1" xfId="0" applyFont="1" applyFill="1" applyBorder="1"/>
    <xf numFmtId="0" fontId="8" fillId="8" borderId="1" xfId="0" applyFont="1" applyFill="1" applyBorder="1" applyAlignment="1">
      <alignment horizontal="center" vertical="center"/>
    </xf>
    <xf numFmtId="0" fontId="15"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8" fillId="7" borderId="1" xfId="0" applyFont="1" applyFill="1" applyBorder="1" applyAlignment="1">
      <alignment horizontal="center"/>
    </xf>
    <xf numFmtId="0" fontId="8" fillId="8" borderId="1" xfId="0" applyFont="1" applyFill="1" applyBorder="1" applyAlignment="1">
      <alignment horizontal="center"/>
    </xf>
    <xf numFmtId="0" fontId="0" fillId="4" borderId="1" xfId="0" applyFill="1" applyBorder="1" applyAlignment="1">
      <alignment horizontal="center" vertical="top"/>
    </xf>
    <xf numFmtId="0" fontId="11" fillId="9" borderId="1" xfId="0" applyFont="1" applyFill="1" applyBorder="1" applyAlignment="1">
      <alignment horizontal="center" vertical="center" wrapText="1"/>
    </xf>
    <xf numFmtId="0" fontId="8"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9"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9" fillId="0" borderId="13" xfId="0" applyFont="1" applyFill="1" applyBorder="1" applyAlignment="1"/>
    <xf numFmtId="0" fontId="19" fillId="0" borderId="14" xfId="0" applyFont="1" applyFill="1" applyBorder="1" applyAlignment="1"/>
    <xf numFmtId="0" fontId="20"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8" fillId="8"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4" fillId="4" borderId="1" xfId="0" applyFont="1" applyFill="1" applyBorder="1" applyAlignment="1">
      <alignment horizontal="center" vertical="top"/>
    </xf>
    <xf numFmtId="0" fontId="1" fillId="4" borderId="1" xfId="0" applyFont="1" applyFill="1" applyBorder="1" applyAlignment="1">
      <alignment horizontal="center" vertical="top"/>
    </xf>
    <xf numFmtId="0" fontId="6" fillId="7" borderId="1" xfId="0" applyFont="1" applyFill="1" applyBorder="1" applyAlignment="1">
      <alignment horizontal="center" wrapText="1"/>
    </xf>
    <xf numFmtId="0" fontId="6" fillId="8" borderId="1" xfId="0" applyFont="1" applyFill="1" applyBorder="1" applyAlignment="1">
      <alignment horizontal="center" wrapText="1"/>
    </xf>
    <xf numFmtId="0" fontId="5" fillId="10" borderId="1" xfId="0" applyFont="1" applyFill="1" applyBorder="1" applyAlignment="1">
      <alignment horizontal="center" vertical="top" wrapText="1"/>
    </xf>
    <xf numFmtId="0" fontId="6" fillId="10" borderId="1" xfId="0" applyFont="1" applyFill="1" applyBorder="1" applyAlignment="1">
      <alignment horizontal="center" vertical="top" wrapText="1"/>
    </xf>
    <xf numFmtId="0" fontId="8" fillId="10" borderId="1" xfId="0" applyFont="1" applyFill="1" applyBorder="1" applyAlignment="1">
      <alignment horizontal="center" wrapText="1"/>
    </xf>
    <xf numFmtId="0" fontId="4" fillId="10" borderId="1" xfId="0" applyFont="1" applyFill="1" applyBorder="1" applyAlignment="1">
      <alignment horizontal="center" vertical="top" wrapText="1"/>
    </xf>
    <xf numFmtId="0" fontId="6" fillId="11" borderId="1" xfId="0" applyFont="1" applyFill="1" applyBorder="1" applyAlignment="1">
      <alignment horizontal="center" vertical="top" wrapText="1"/>
    </xf>
    <xf numFmtId="0" fontId="15" fillId="11" borderId="1" xfId="0" applyFont="1" applyFill="1" applyBorder="1" applyAlignment="1">
      <alignment horizontal="center" vertical="top"/>
    </xf>
    <xf numFmtId="0" fontId="8" fillId="9" borderId="1" xfId="0" applyFont="1" applyFill="1" applyBorder="1" applyAlignment="1">
      <alignment horizontal="center" vertical="top" wrapText="1"/>
    </xf>
    <xf numFmtId="0" fontId="8" fillId="0" borderId="1" xfId="0" applyFont="1" applyBorder="1" applyAlignment="1">
      <alignment horizontal="center" wrapText="1"/>
    </xf>
    <xf numFmtId="170" fontId="17" fillId="2" borderId="34" xfId="4" applyNumberFormat="1" applyFont="1" applyFill="1" applyBorder="1" applyAlignment="1" applyProtection="1">
      <alignment horizontal="right" vertical="center" wrapText="1"/>
      <protection locked="0"/>
    </xf>
    <xf numFmtId="170" fontId="17" fillId="2" borderId="56" xfId="4" applyNumberFormat="1" applyFont="1" applyFill="1" applyBorder="1" applyAlignment="1" applyProtection="1">
      <alignment horizontal="right" vertical="center" wrapText="1"/>
      <protection locked="0"/>
    </xf>
    <xf numFmtId="170" fontId="10" fillId="2" borderId="26" xfId="4" applyNumberFormat="1" applyFont="1" applyFill="1" applyBorder="1" applyAlignment="1" applyProtection="1">
      <alignment vertical="top" wrapText="1"/>
      <protection locked="0"/>
    </xf>
    <xf numFmtId="0" fontId="8" fillId="0" borderId="1" xfId="0" applyFont="1" applyFill="1" applyBorder="1" applyAlignment="1">
      <alignment horizont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8" fillId="4" borderId="1" xfId="0" applyFont="1" applyFill="1" applyBorder="1" applyAlignment="1">
      <alignment horizontal="center" vertical="top"/>
    </xf>
    <xf numFmtId="0" fontId="12" fillId="0" borderId="0" xfId="0" quotePrefix="1" applyFont="1" applyBorder="1" applyAlignment="1">
      <alignment horizontal="left" vertical="center" wrapText="1"/>
    </xf>
    <xf numFmtId="0" fontId="8" fillId="4" borderId="5" xfId="0" applyFont="1" applyFill="1" applyBorder="1" applyAlignment="1">
      <alignment horizontal="center"/>
    </xf>
    <xf numFmtId="0" fontId="19"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13" fillId="0" borderId="0" xfId="0" applyFont="1" applyProtection="1">
      <protection locked="0"/>
    </xf>
    <xf numFmtId="0" fontId="19" fillId="0" borderId="0" xfId="0" applyFont="1" applyProtection="1">
      <protection locked="0"/>
    </xf>
    <xf numFmtId="0" fontId="0" fillId="0" borderId="0" xfId="0" applyProtection="1">
      <protection locked="0"/>
    </xf>
    <xf numFmtId="0" fontId="8" fillId="0" borderId="0" xfId="0" applyFont="1" applyBorder="1" applyAlignment="1">
      <alignment vertical="top"/>
    </xf>
    <xf numFmtId="0" fontId="0" fillId="6" borderId="58" xfId="0" applyFont="1" applyFill="1" applyBorder="1" applyAlignment="1" applyProtection="1">
      <alignment horizontal="center" wrapText="1"/>
      <protection locked="0"/>
    </xf>
    <xf numFmtId="0" fontId="0" fillId="4" borderId="58" xfId="0" applyFont="1" applyFill="1" applyBorder="1" applyAlignment="1" applyProtection="1">
      <alignment horizontal="center" wrapText="1"/>
      <protection locked="0"/>
    </xf>
    <xf numFmtId="0" fontId="0" fillId="8" borderId="58" xfId="0" applyFont="1" applyFill="1" applyBorder="1" applyAlignment="1" applyProtection="1">
      <alignment horizontal="center" wrapText="1"/>
      <protection locked="0"/>
    </xf>
    <xf numFmtId="0" fontId="2" fillId="7" borderId="58" xfId="0" applyFont="1" applyFill="1" applyBorder="1" applyAlignment="1" applyProtection="1">
      <alignment horizontal="center" vertical="top" wrapText="1"/>
      <protection locked="0"/>
    </xf>
    <xf numFmtId="0" fontId="2" fillId="4" borderId="58" xfId="0" applyFont="1" applyFill="1" applyBorder="1" applyAlignment="1" applyProtection="1">
      <alignment horizontal="center" vertical="top" wrapText="1"/>
      <protection locked="0"/>
    </xf>
    <xf numFmtId="0" fontId="0" fillId="4" borderId="58" xfId="0" applyFont="1" applyFill="1" applyBorder="1" applyAlignment="1" applyProtection="1">
      <alignment horizontal="center" vertical="top" wrapText="1"/>
      <protection locked="0"/>
    </xf>
    <xf numFmtId="165" fontId="0" fillId="9" borderId="58" xfId="4" applyNumberFormat="1" applyFont="1" applyFill="1" applyBorder="1" applyAlignment="1" applyProtection="1">
      <alignment horizontal="center" wrapText="1"/>
      <protection locked="0"/>
    </xf>
    <xf numFmtId="0" fontId="0" fillId="0" borderId="58" xfId="0" applyFont="1" applyFill="1" applyBorder="1" applyAlignment="1">
      <alignment horizontal="center" wrapText="1"/>
    </xf>
    <xf numFmtId="0" fontId="8" fillId="0" borderId="0" xfId="0" applyFont="1" applyBorder="1"/>
    <xf numFmtId="0" fontId="1" fillId="0" borderId="0" xfId="0" applyFont="1" applyBorder="1" applyAlignment="1">
      <alignment vertical="top" wrapText="1"/>
    </xf>
    <xf numFmtId="0" fontId="8" fillId="0" borderId="0" xfId="0" applyFont="1" applyFill="1" applyBorder="1"/>
    <xf numFmtId="0" fontId="8" fillId="0" borderId="0" xfId="0" applyFont="1" applyBorder="1" applyAlignment="1">
      <alignment horizontal="left" vertical="center"/>
    </xf>
    <xf numFmtId="0" fontId="26" fillId="0" borderId="0" xfId="0" applyFont="1" applyAlignment="1">
      <alignment vertical="top" wrapText="1"/>
    </xf>
    <xf numFmtId="0" fontId="26" fillId="0" borderId="0" xfId="0" applyFont="1" applyBorder="1" applyAlignment="1">
      <alignment vertical="top" wrapText="1"/>
    </xf>
    <xf numFmtId="0" fontId="35" fillId="0" borderId="40" xfId="0" applyFont="1" applyBorder="1" applyAlignment="1">
      <alignment vertical="top" wrapText="1"/>
    </xf>
    <xf numFmtId="0" fontId="26" fillId="0" borderId="0" xfId="0" applyFont="1" applyBorder="1" applyAlignment="1">
      <alignment vertical="center"/>
    </xf>
    <xf numFmtId="43" fontId="26" fillId="0" borderId="0" xfId="2" applyFont="1" applyBorder="1" applyAlignment="1">
      <alignment vertical="center"/>
    </xf>
    <xf numFmtId="0" fontId="40" fillId="0" borderId="0" xfId="0" applyFont="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32" fillId="0" borderId="0" xfId="0" applyFont="1" applyAlignment="1">
      <alignment vertical="center" wrapText="1"/>
    </xf>
    <xf numFmtId="0" fontId="29" fillId="0" borderId="0" xfId="0" applyFont="1" applyAlignment="1">
      <alignment vertical="center" wrapText="1"/>
    </xf>
    <xf numFmtId="0" fontId="41" fillId="0" borderId="0" xfId="0" applyFont="1" applyAlignment="1">
      <alignment vertical="center" wrapText="1"/>
    </xf>
    <xf numFmtId="0" fontId="19" fillId="4" borderId="1" xfId="0" applyFont="1" applyFill="1" applyBorder="1" applyAlignment="1" applyProtection="1">
      <alignment horizontal="center"/>
      <protection locked="0"/>
    </xf>
    <xf numFmtId="0" fontId="19" fillId="12" borderId="1" xfId="0" applyFont="1" applyFill="1" applyBorder="1" applyAlignment="1" applyProtection="1">
      <alignment horizontal="center"/>
      <protection locked="0"/>
    </xf>
    <xf numFmtId="0" fontId="19" fillId="13" borderId="24" xfId="0" applyFont="1" applyFill="1" applyBorder="1" applyAlignment="1" applyProtection="1">
      <alignment horizontal="center"/>
      <protection locked="0"/>
    </xf>
    <xf numFmtId="0" fontId="19" fillId="14" borderId="1" xfId="0" applyFont="1" applyFill="1" applyBorder="1" applyAlignment="1" applyProtection="1">
      <alignment horizontal="center"/>
      <protection locked="0"/>
    </xf>
    <xf numFmtId="0" fontId="19" fillId="15" borderId="19" xfId="0" applyFont="1" applyFill="1" applyBorder="1" applyAlignment="1" applyProtection="1">
      <alignment horizontal="center"/>
      <protection locked="0"/>
    </xf>
    <xf numFmtId="0" fontId="0" fillId="0" borderId="58" xfId="0" applyFont="1" applyFill="1" applyBorder="1" applyAlignment="1" applyProtection="1">
      <alignment horizontal="center" wrapText="1"/>
      <protection locked="0"/>
    </xf>
    <xf numFmtId="0" fontId="19" fillId="0" borderId="16"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Alignment="1">
      <alignment horizontal="left" vertical="top" wrapText="1"/>
    </xf>
    <xf numFmtId="0" fontId="27" fillId="0" borderId="0" xfId="0" applyFont="1" applyAlignment="1">
      <alignment horizontal="center" vertical="center"/>
    </xf>
    <xf numFmtId="0" fontId="19" fillId="0" borderId="0" xfId="0" applyFont="1" applyAlignment="1">
      <alignment horizontal="left" vertical="center" wrapText="1"/>
    </xf>
    <xf numFmtId="0" fontId="27" fillId="0" borderId="0" xfId="0" applyFont="1" applyAlignment="1">
      <alignment horizontal="left" vertical="center" wrapText="1"/>
    </xf>
    <xf numFmtId="0" fontId="12" fillId="0" borderId="0" xfId="0" applyFont="1" applyAlignment="1">
      <alignment horizontal="left" vertical="center"/>
    </xf>
    <xf numFmtId="0" fontId="19" fillId="0" borderId="0" xfId="0" applyFont="1" applyAlignment="1">
      <alignment horizontal="center" wrapText="1"/>
    </xf>
    <xf numFmtId="0" fontId="19" fillId="0" borderId="0" xfId="0" applyFont="1" applyBorder="1" applyAlignment="1"/>
    <xf numFmtId="0" fontId="19" fillId="0" borderId="0" xfId="0" applyFont="1" applyAlignment="1"/>
    <xf numFmtId="0" fontId="32" fillId="0" borderId="0" xfId="0" applyFont="1" applyAlignment="1">
      <alignment horizontal="left" wrapText="1"/>
    </xf>
    <xf numFmtId="0" fontId="26"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left"/>
    </xf>
    <xf numFmtId="0" fontId="23" fillId="0" borderId="0" xfId="0" applyFont="1" applyBorder="1" applyAlignment="1">
      <alignment horizontal="left" vertical="center"/>
    </xf>
    <xf numFmtId="0" fontId="12" fillId="0" borderId="0" xfId="0" applyFont="1"/>
    <xf numFmtId="0" fontId="26" fillId="0" borderId="0" xfId="0" applyFont="1"/>
    <xf numFmtId="0" fontId="19" fillId="0" borderId="0" xfId="0" applyFont="1" applyFill="1" applyBorder="1" applyAlignment="1" applyProtection="1">
      <alignment horizontal="center" vertical="center"/>
      <protection locked="0"/>
    </xf>
    <xf numFmtId="0" fontId="42" fillId="0" borderId="20" xfId="0" applyFont="1" applyBorder="1" applyAlignment="1">
      <alignment vertical="center"/>
    </xf>
    <xf numFmtId="0" fontId="19" fillId="0" borderId="14" xfId="0" applyFont="1" applyFill="1" applyBorder="1"/>
    <xf numFmtId="0" fontId="19" fillId="0" borderId="15" xfId="0" applyFont="1" applyFill="1" applyBorder="1"/>
    <xf numFmtId="0" fontId="19" fillId="0" borderId="59" xfId="0" applyFont="1" applyBorder="1"/>
    <xf numFmtId="0" fontId="29" fillId="0" borderId="50" xfId="0" applyFont="1" applyBorder="1" applyAlignment="1">
      <alignment horizontal="center" vertical="center"/>
    </xf>
    <xf numFmtId="0" fontId="29" fillId="0" borderId="13" xfId="0" applyFont="1" applyFill="1" applyBorder="1" applyAlignment="1">
      <alignment horizontal="center" vertical="center"/>
    </xf>
    <xf numFmtId="0" fontId="29" fillId="0" borderId="46" xfId="0" applyFont="1" applyBorder="1" applyAlignment="1">
      <alignment horizontal="center" vertical="center"/>
    </xf>
    <xf numFmtId="0" fontId="29" fillId="0" borderId="50" xfId="0" applyFont="1" applyBorder="1" applyAlignment="1">
      <alignment horizontal="center" vertical="center" wrapText="1"/>
    </xf>
    <xf numFmtId="0" fontId="29" fillId="0" borderId="50" xfId="0" applyFont="1" applyBorder="1" applyAlignment="1">
      <alignment vertical="center" wrapText="1"/>
    </xf>
    <xf numFmtId="0" fontId="29" fillId="0" borderId="51" xfId="0" applyFont="1" applyBorder="1" applyAlignment="1">
      <alignment vertical="center" wrapText="1"/>
    </xf>
    <xf numFmtId="0" fontId="26" fillId="2" borderId="31" xfId="0" applyFont="1" applyFill="1" applyBorder="1" applyAlignment="1" applyProtection="1">
      <alignment horizontal="center" vertical="center"/>
      <protection locked="0"/>
    </xf>
    <xf numFmtId="0" fontId="26" fillId="2" borderId="53" xfId="0" applyFont="1" applyFill="1" applyBorder="1" applyAlignment="1" applyProtection="1">
      <alignment horizontal="center" vertical="center"/>
      <protection locked="0"/>
    </xf>
    <xf numFmtId="0" fontId="26" fillId="2" borderId="49" xfId="0" applyFont="1" applyFill="1" applyBorder="1" applyAlignment="1" applyProtection="1">
      <alignment horizontal="center" vertical="center"/>
      <protection locked="0"/>
    </xf>
    <xf numFmtId="0" fontId="19" fillId="2" borderId="49" xfId="0" applyFont="1" applyFill="1" applyBorder="1" applyAlignment="1" applyProtection="1">
      <alignment horizontal="center" vertical="center"/>
      <protection locked="0"/>
    </xf>
    <xf numFmtId="0" fontId="26" fillId="2" borderId="49" xfId="0" applyFont="1" applyFill="1" applyBorder="1" applyAlignment="1" applyProtection="1">
      <alignment horizontal="center" vertical="center" wrapText="1"/>
      <protection locked="0"/>
    </xf>
    <xf numFmtId="168" fontId="19" fillId="2" borderId="49" xfId="0" applyNumberFormat="1" applyFont="1" applyFill="1" applyBorder="1" applyAlignment="1" applyProtection="1">
      <alignment horizontal="center" vertical="center"/>
      <protection locked="0"/>
    </xf>
    <xf numFmtId="167" fontId="19" fillId="2" borderId="49" xfId="0" applyNumberFormat="1" applyFont="1" applyFill="1" applyBorder="1" applyAlignment="1" applyProtection="1">
      <alignment horizontal="center" vertical="center"/>
      <protection locked="0"/>
    </xf>
    <xf numFmtId="166" fontId="19" fillId="2" borderId="49" xfId="0" applyNumberFormat="1" applyFont="1" applyFill="1" applyBorder="1" applyAlignment="1" applyProtection="1">
      <alignment horizontal="center" vertical="center"/>
      <protection locked="0"/>
    </xf>
    <xf numFmtId="0" fontId="26" fillId="2" borderId="54" xfId="0" applyFont="1" applyFill="1" applyBorder="1" applyAlignment="1" applyProtection="1">
      <alignment horizontal="center" vertical="center"/>
      <protection locked="0"/>
    </xf>
    <xf numFmtId="0" fontId="29" fillId="0" borderId="48" xfId="0" applyFont="1" applyBorder="1" applyAlignment="1">
      <alignment horizontal="center" vertical="center"/>
    </xf>
    <xf numFmtId="169" fontId="19" fillId="2" borderId="49" xfId="0" applyNumberFormat="1" applyFont="1" applyFill="1" applyBorder="1" applyAlignment="1" applyProtection="1">
      <alignment horizontal="center" vertical="center"/>
      <protection locked="0"/>
    </xf>
    <xf numFmtId="0" fontId="12" fillId="0" borderId="48" xfId="0" applyFont="1" applyBorder="1" applyAlignment="1">
      <alignment vertical="center"/>
    </xf>
    <xf numFmtId="0" fontId="12" fillId="0" borderId="13" xfId="0" applyFont="1" applyBorder="1"/>
    <xf numFmtId="0" fontId="26" fillId="2" borderId="1" xfId="0" applyFont="1" applyFill="1" applyBorder="1" applyAlignment="1" applyProtection="1">
      <alignment horizontal="center" vertical="center" wrapText="1"/>
    </xf>
    <xf numFmtId="1" fontId="26" fillId="2" borderId="1" xfId="0"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1" fontId="26" fillId="2" borderId="1" xfId="0" applyNumberFormat="1" applyFont="1" applyFill="1" applyBorder="1" applyAlignment="1" applyProtection="1">
      <alignment horizontal="center" vertical="center" wrapText="1"/>
      <protection locked="0"/>
    </xf>
    <xf numFmtId="0" fontId="26" fillId="2" borderId="1" xfId="0" applyNumberFormat="1" applyFont="1" applyFill="1" applyBorder="1" applyAlignment="1" applyProtection="1">
      <alignment horizontal="center" vertical="center" wrapText="1"/>
      <protection locked="0"/>
    </xf>
    <xf numFmtId="0" fontId="26" fillId="2" borderId="22" xfId="0" applyFont="1" applyFill="1" applyBorder="1" applyAlignment="1" applyProtection="1">
      <alignment horizontal="center" vertical="center" wrapText="1"/>
      <protection locked="0"/>
    </xf>
    <xf numFmtId="1" fontId="26" fillId="2" borderId="22" xfId="0" applyNumberFormat="1" applyFont="1" applyFill="1" applyBorder="1" applyAlignment="1" applyProtection="1">
      <alignment horizontal="center" vertical="center" wrapText="1"/>
      <protection locked="0"/>
    </xf>
    <xf numFmtId="0" fontId="12" fillId="0" borderId="31" xfId="0" applyFont="1" applyBorder="1"/>
    <xf numFmtId="0" fontId="12" fillId="0" borderId="8" xfId="0" applyFont="1" applyBorder="1" applyAlignment="1">
      <alignment horizontal="center" vertical="center" wrapText="1"/>
    </xf>
    <xf numFmtId="0" fontId="12" fillId="0" borderId="9" xfId="0" applyFont="1" applyBorder="1" applyAlignment="1">
      <alignment vertical="center" wrapText="1"/>
    </xf>
    <xf numFmtId="0" fontId="26" fillId="2" borderId="1" xfId="0" applyFont="1" applyFill="1" applyBorder="1" applyAlignment="1" applyProtection="1">
      <alignment horizontal="center" vertical="center"/>
      <protection locked="0"/>
    </xf>
    <xf numFmtId="1" fontId="26" fillId="2" borderId="1" xfId="0" applyNumberFormat="1"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protection locked="0"/>
    </xf>
    <xf numFmtId="0" fontId="19" fillId="0" borderId="10" xfId="0" applyFont="1" applyBorder="1" applyAlignment="1">
      <alignment wrapText="1"/>
    </xf>
    <xf numFmtId="0" fontId="19" fillId="2" borderId="22" xfId="0" applyFont="1" applyFill="1" applyBorder="1" applyAlignment="1" applyProtection="1">
      <alignment horizontal="center" wrapText="1"/>
      <protection locked="0"/>
    </xf>
    <xf numFmtId="0" fontId="26" fillId="2" borderId="22" xfId="0" applyFont="1" applyFill="1" applyBorder="1" applyAlignment="1" applyProtection="1">
      <alignment horizontal="center" vertical="center"/>
      <protection locked="0"/>
    </xf>
    <xf numFmtId="1" fontId="26" fillId="2" borderId="22" xfId="0" applyNumberFormat="1" applyFont="1" applyFill="1" applyBorder="1" applyAlignment="1" applyProtection="1">
      <alignment horizontal="center" vertical="center"/>
      <protection locked="0"/>
    </xf>
    <xf numFmtId="0" fontId="26" fillId="2" borderId="23" xfId="0" applyFont="1" applyFill="1" applyBorder="1" applyAlignment="1" applyProtection="1">
      <alignment horizontal="center" vertical="center"/>
      <protection locked="0"/>
    </xf>
    <xf numFmtId="0" fontId="19" fillId="0" borderId="0" xfId="0" applyFont="1" applyBorder="1" applyAlignment="1">
      <alignment wrapText="1"/>
    </xf>
    <xf numFmtId="0" fontId="42" fillId="0" borderId="16" xfId="0" applyFont="1" applyBorder="1"/>
    <xf numFmtId="0" fontId="12" fillId="0" borderId="0" xfId="0" applyFont="1" applyAlignment="1">
      <alignment horizontal="right"/>
    </xf>
    <xf numFmtId="0" fontId="12" fillId="0" borderId="0" xfId="0" applyFont="1" applyAlignment="1">
      <alignment horizontal="right" vertical="top"/>
    </xf>
    <xf numFmtId="0" fontId="43" fillId="0" borderId="0" xfId="0" applyFont="1" applyAlignment="1">
      <alignment horizontal="center" vertical="center"/>
    </xf>
    <xf numFmtId="0" fontId="19" fillId="0" borderId="0" xfId="0" applyFont="1" applyAlignment="1">
      <alignment vertical="center" wrapText="1"/>
    </xf>
    <xf numFmtId="0" fontId="45" fillId="0" borderId="0" xfId="0" applyFont="1" applyAlignment="1">
      <alignment vertical="center"/>
    </xf>
    <xf numFmtId="0" fontId="27" fillId="0" borderId="0" xfId="0" applyFont="1" applyAlignment="1">
      <alignment vertical="center"/>
    </xf>
    <xf numFmtId="0" fontId="43" fillId="0" borderId="0" xfId="0" applyFont="1" applyAlignment="1">
      <alignment vertical="center"/>
    </xf>
    <xf numFmtId="0" fontId="12" fillId="0" borderId="0" xfId="0" applyFont="1" applyBorder="1" applyAlignment="1">
      <alignment horizontal="left" vertical="center"/>
    </xf>
    <xf numFmtId="0" fontId="19" fillId="0" borderId="26" xfId="0" applyFont="1" applyBorder="1" applyAlignment="1">
      <alignment horizontal="justify" vertical="center"/>
    </xf>
    <xf numFmtId="0" fontId="29" fillId="0" borderId="26" xfId="0" applyFont="1" applyBorder="1" applyAlignment="1">
      <alignment horizontal="left" vertical="center"/>
    </xf>
    <xf numFmtId="0" fontId="12" fillId="0" borderId="26" xfId="0" applyFont="1" applyBorder="1" applyAlignment="1">
      <alignment horizontal="left" vertical="center"/>
    </xf>
    <xf numFmtId="0" fontId="12" fillId="0" borderId="0" xfId="0" applyFont="1" applyAlignment="1">
      <alignment horizontal="right" vertical="center"/>
    </xf>
    <xf numFmtId="0" fontId="12" fillId="0" borderId="0" xfId="0" applyFont="1" applyBorder="1" applyAlignment="1">
      <alignment horizontal="right" vertical="center"/>
    </xf>
    <xf numFmtId="0" fontId="29" fillId="0" borderId="0" xfId="0" applyFont="1" applyBorder="1" applyAlignment="1">
      <alignment horizontal="left" vertical="center"/>
    </xf>
    <xf numFmtId="0" fontId="37" fillId="0" borderId="0" xfId="0" applyFont="1" applyBorder="1" applyAlignment="1">
      <alignment vertical="center" wrapText="1"/>
    </xf>
    <xf numFmtId="0" fontId="26" fillId="0" borderId="0" xfId="0" applyFont="1" applyBorder="1" applyAlignment="1">
      <alignment horizontal="center" wrapText="1"/>
    </xf>
    <xf numFmtId="0" fontId="19" fillId="0" borderId="26" xfId="0" applyFont="1" applyBorder="1" applyAlignment="1">
      <alignment horizontal="left" vertical="center"/>
    </xf>
    <xf numFmtId="0" fontId="37" fillId="0" borderId="26" xfId="0" applyFont="1" applyBorder="1" applyAlignment="1">
      <alignment vertical="center"/>
    </xf>
    <xf numFmtId="0" fontId="26" fillId="0" borderId="0" xfId="0" applyFont="1" applyBorder="1" applyAlignment="1">
      <alignment horizontal="left"/>
    </xf>
    <xf numFmtId="0" fontId="26" fillId="0" borderId="0" xfId="0" applyFont="1" applyAlignment="1">
      <alignment wrapText="1"/>
    </xf>
    <xf numFmtId="0" fontId="19" fillId="0" borderId="24" xfId="0" applyFont="1" applyBorder="1" applyAlignment="1">
      <alignment horizontal="center"/>
    </xf>
    <xf numFmtId="0" fontId="19" fillId="0" borderId="1" xfId="0" applyFont="1" applyBorder="1" applyAlignment="1">
      <alignment horizontal="center"/>
    </xf>
    <xf numFmtId="0" fontId="19" fillId="0" borderId="19" xfId="0" applyFont="1" applyBorder="1" applyAlignment="1">
      <alignment horizontal="center"/>
    </xf>
    <xf numFmtId="0" fontId="19" fillId="0" borderId="0" xfId="0" applyFont="1" applyFill="1"/>
    <xf numFmtId="0" fontId="10" fillId="0" borderId="0" xfId="0" applyFont="1" applyAlignment="1">
      <alignment horizontal="left"/>
    </xf>
    <xf numFmtId="0" fontId="11" fillId="0" borderId="0" xfId="0" applyFont="1" applyFill="1" applyAlignment="1">
      <alignment horizontal="left"/>
    </xf>
    <xf numFmtId="0" fontId="19" fillId="0" borderId="0" xfId="0" applyFont="1"/>
    <xf numFmtId="0" fontId="19" fillId="0" borderId="0" xfId="0" applyFont="1" applyAlignment="1">
      <alignment vertical="center"/>
    </xf>
    <xf numFmtId="49" fontId="46" fillId="0" borderId="0" xfId="0" applyNumberFormat="1" applyFont="1"/>
    <xf numFmtId="0" fontId="29" fillId="0" borderId="0" xfId="0" applyFont="1" applyAlignment="1">
      <alignment horizontal="left" wrapText="1"/>
    </xf>
    <xf numFmtId="0" fontId="22" fillId="0" borderId="0" xfId="0" applyFont="1" applyBorder="1" applyAlignment="1">
      <alignment horizontal="center" vertical="top"/>
    </xf>
    <xf numFmtId="0" fontId="12" fillId="0" borderId="0" xfId="0" applyFont="1" applyAlignment="1">
      <alignment horizontal="left" vertical="top" wrapText="1"/>
    </xf>
    <xf numFmtId="0" fontId="19" fillId="0" borderId="0" xfId="0" applyFont="1" applyAlignment="1">
      <alignment horizontal="left" vertical="top" wrapText="1"/>
    </xf>
    <xf numFmtId="0" fontId="8" fillId="6" borderId="3" xfId="0" applyFont="1" applyFill="1" applyBorder="1" applyAlignment="1">
      <alignment horizontal="center"/>
    </xf>
    <xf numFmtId="0" fontId="8" fillId="6" borderId="5" xfId="0" applyFont="1" applyFill="1" applyBorder="1" applyAlignment="1">
      <alignment horizontal="center"/>
    </xf>
    <xf numFmtId="0" fontId="8" fillId="6" borderId="4" xfId="0" applyFont="1" applyFill="1" applyBorder="1" applyAlignment="1">
      <alignment horizontal="center"/>
    </xf>
    <xf numFmtId="0" fontId="8" fillId="4" borderId="3" xfId="0" applyFont="1" applyFill="1" applyBorder="1" applyAlignment="1">
      <alignment horizontal="center"/>
    </xf>
    <xf numFmtId="0" fontId="8" fillId="4" borderId="5" xfId="0" applyFont="1" applyFill="1" applyBorder="1" applyAlignment="1">
      <alignment horizontal="center"/>
    </xf>
    <xf numFmtId="0" fontId="8" fillId="4" borderId="4" xfId="0" applyFont="1" applyFill="1" applyBorder="1" applyAlignment="1">
      <alignment horizontal="center"/>
    </xf>
    <xf numFmtId="0" fontId="8" fillId="11" borderId="3" xfId="0" applyFont="1" applyFill="1" applyBorder="1" applyAlignment="1">
      <alignment horizontal="center"/>
    </xf>
    <xf numFmtId="0" fontId="8" fillId="11" borderId="5" xfId="0" applyFont="1" applyFill="1" applyBorder="1" applyAlignment="1">
      <alignment horizontal="center"/>
    </xf>
    <xf numFmtId="0" fontId="8" fillId="11" borderId="4" xfId="0" applyFont="1" applyFill="1" applyBorder="1" applyAlignment="1">
      <alignment horizontal="center"/>
    </xf>
    <xf numFmtId="0" fontId="8" fillId="4" borderId="3" xfId="0" applyFont="1" applyFill="1" applyBorder="1" applyAlignment="1">
      <alignment horizontal="center" vertical="top"/>
    </xf>
    <xf numFmtId="0" fontId="8" fillId="4" borderId="5" xfId="0" applyFont="1" applyFill="1" applyBorder="1" applyAlignment="1">
      <alignment horizontal="center" vertical="top"/>
    </xf>
    <xf numFmtId="0" fontId="8" fillId="4" borderId="4" xfId="0" applyFont="1" applyFill="1" applyBorder="1" applyAlignment="1">
      <alignment horizontal="center" vertical="top"/>
    </xf>
    <xf numFmtId="0" fontId="8" fillId="9" borderId="3" xfId="0" applyFont="1" applyFill="1" applyBorder="1" applyAlignment="1">
      <alignment horizontal="center"/>
    </xf>
    <xf numFmtId="0" fontId="8" fillId="9" borderId="5" xfId="0" applyFont="1" applyFill="1" applyBorder="1" applyAlignment="1">
      <alignment horizontal="center"/>
    </xf>
    <xf numFmtId="0" fontId="8" fillId="9" borderId="4" xfId="0" applyFont="1" applyFill="1" applyBorder="1" applyAlignment="1">
      <alignment horizontal="center"/>
    </xf>
    <xf numFmtId="0" fontId="8" fillId="10" borderId="1" xfId="0" applyFont="1" applyFill="1" applyBorder="1" applyAlignment="1">
      <alignment horizontal="center"/>
    </xf>
    <xf numFmtId="0" fontId="8" fillId="7" borderId="1" xfId="0" applyFont="1" applyFill="1" applyBorder="1" applyAlignment="1">
      <alignment horizontal="center"/>
    </xf>
    <xf numFmtId="0" fontId="6" fillId="5" borderId="1" xfId="0" applyFont="1" applyFill="1" applyBorder="1" applyAlignment="1">
      <alignment horizontal="center"/>
    </xf>
    <xf numFmtId="0" fontId="19" fillId="0" borderId="57" xfId="0" applyFont="1" applyBorder="1" applyAlignment="1">
      <alignment horizontal="left"/>
    </xf>
    <xf numFmtId="0" fontId="19" fillId="0" borderId="49" xfId="0" applyFont="1" applyBorder="1" applyAlignment="1">
      <alignment horizontal="left"/>
    </xf>
    <xf numFmtId="0" fontId="19" fillId="0" borderId="49" xfId="0" applyFont="1" applyBorder="1" applyAlignment="1">
      <alignment horizontal="left" wrapText="1"/>
    </xf>
    <xf numFmtId="0" fontId="12" fillId="0" borderId="1" xfId="0" applyFont="1" applyBorder="1" applyAlignment="1">
      <alignment horizontal="center" vertical="center" wrapText="1"/>
    </xf>
    <xf numFmtId="0" fontId="12" fillId="0" borderId="19" xfId="0" applyFont="1" applyBorder="1" applyAlignment="1">
      <alignment horizontal="center" vertical="center" wrapText="1"/>
    </xf>
    <xf numFmtId="0" fontId="26" fillId="2" borderId="1"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6" fillId="2" borderId="19" xfId="0" applyFont="1" applyFill="1" applyBorder="1" applyAlignment="1" applyProtection="1">
      <alignment horizontal="center" vertical="center" wrapText="1"/>
      <protection locked="0"/>
    </xf>
    <xf numFmtId="9" fontId="26" fillId="2" borderId="1" xfId="1" applyFont="1" applyFill="1" applyBorder="1" applyAlignment="1" applyProtection="1">
      <alignment horizontal="center" vertical="center" wrapText="1"/>
    </xf>
    <xf numFmtId="9" fontId="26" fillId="2" borderId="1" xfId="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protection locked="0"/>
    </xf>
    <xf numFmtId="0" fontId="26" fillId="2" borderId="22" xfId="0"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protection locked="0"/>
    </xf>
    <xf numFmtId="0" fontId="26" fillId="2" borderId="12" xfId="0" applyFont="1" applyFill="1" applyBorder="1" applyAlignment="1" applyProtection="1">
      <alignment horizontal="center" vertical="center" wrapText="1"/>
      <protection locked="0"/>
    </xf>
    <xf numFmtId="0" fontId="26" fillId="2" borderId="11" xfId="0"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0" fontId="12" fillId="0" borderId="24" xfId="0" applyFont="1" applyBorder="1" applyAlignment="1">
      <alignment horizontal="center" vertical="center"/>
    </xf>
    <xf numFmtId="0" fontId="12" fillId="0" borderId="1" xfId="0" applyFont="1" applyBorder="1" applyAlignment="1">
      <alignment horizontal="center" vertical="center"/>
    </xf>
    <xf numFmtId="164" fontId="26" fillId="2" borderId="24" xfId="0" applyNumberFormat="1" applyFont="1" applyFill="1" applyBorder="1" applyAlignment="1" applyProtection="1">
      <alignment horizontal="center" vertical="center" wrapText="1"/>
      <protection locked="0"/>
    </xf>
    <xf numFmtId="164" fontId="26" fillId="2" borderId="1" xfId="0" applyNumberFormat="1" applyFont="1" applyFill="1" applyBorder="1" applyAlignment="1" applyProtection="1">
      <alignment horizontal="center" vertical="center" wrapText="1"/>
      <protection locked="0"/>
    </xf>
    <xf numFmtId="0" fontId="19" fillId="0" borderId="21" xfId="0" applyFont="1" applyBorder="1" applyAlignment="1">
      <alignment horizontal="left" wrapText="1"/>
    </xf>
    <xf numFmtId="0" fontId="19" fillId="0" borderId="4" xfId="0" applyFont="1" applyBorder="1" applyAlignment="1">
      <alignment horizontal="left" wrapText="1"/>
    </xf>
    <xf numFmtId="0" fontId="19" fillId="0" borderId="24" xfId="0" applyFont="1" applyBorder="1" applyAlignment="1">
      <alignment horizontal="left" wrapText="1"/>
    </xf>
    <xf numFmtId="0" fontId="19" fillId="0" borderId="1" xfId="0" applyFont="1" applyBorder="1" applyAlignment="1">
      <alignment horizontal="left" wrapText="1"/>
    </xf>
    <xf numFmtId="0" fontId="26" fillId="2" borderId="22" xfId="0" applyFont="1" applyFill="1" applyBorder="1" applyAlignment="1" applyProtection="1">
      <alignment horizontal="center" vertical="center" wrapText="1"/>
      <protection locked="0"/>
    </xf>
    <xf numFmtId="164" fontId="26" fillId="2" borderId="24" xfId="0" applyNumberFormat="1" applyFont="1" applyFill="1" applyBorder="1" applyAlignment="1" applyProtection="1">
      <alignment horizontal="center" vertical="center" wrapText="1"/>
    </xf>
    <xf numFmtId="164" fontId="26" fillId="2" borderId="1" xfId="0" applyNumberFormat="1" applyFont="1" applyFill="1" applyBorder="1" applyAlignment="1" applyProtection="1">
      <alignment horizontal="center" vertical="center" wrapText="1"/>
    </xf>
    <xf numFmtId="0" fontId="19" fillId="0" borderId="32" xfId="0" applyFont="1" applyBorder="1" applyAlignment="1">
      <alignment horizontal="center"/>
    </xf>
    <xf numFmtId="0" fontId="19" fillId="0" borderId="33" xfId="0" applyFont="1" applyBorder="1" applyAlignment="1">
      <alignment horizontal="center"/>
    </xf>
    <xf numFmtId="0" fontId="26" fillId="2" borderId="23" xfId="0" applyFont="1" applyFill="1" applyBorder="1" applyAlignment="1" applyProtection="1">
      <alignment horizontal="center" vertical="center" wrapText="1"/>
      <protection locked="0"/>
    </xf>
    <xf numFmtId="9" fontId="26" fillId="2" borderId="22" xfId="1" applyFont="1" applyFill="1" applyBorder="1" applyAlignment="1" applyProtection="1">
      <alignment horizontal="center" vertical="center" wrapText="1"/>
      <protection locked="0"/>
    </xf>
    <xf numFmtId="0" fontId="16" fillId="0" borderId="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36" xfId="0" applyFont="1" applyBorder="1" applyAlignment="1">
      <alignment horizontal="center" vertical="center" wrapText="1"/>
    </xf>
    <xf numFmtId="0" fontId="31" fillId="0" borderId="0" xfId="0" applyFont="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9" fillId="2" borderId="53"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55" xfId="0" applyFont="1" applyFill="1" applyBorder="1" applyAlignment="1" applyProtection="1">
      <alignment horizontal="center" vertical="center"/>
      <protection locked="0"/>
    </xf>
    <xf numFmtId="0" fontId="13" fillId="0" borderId="0" xfId="0" applyFont="1" applyFill="1" applyAlignment="1">
      <alignment horizontal="center"/>
    </xf>
    <xf numFmtId="0" fontId="26" fillId="2" borderId="37"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left" vertical="top"/>
      <protection locked="0"/>
    </xf>
    <xf numFmtId="0" fontId="19" fillId="2" borderId="6" xfId="0" applyFont="1" applyFill="1" applyBorder="1" applyAlignment="1" applyProtection="1">
      <alignment horizontal="left" vertical="top"/>
      <protection locked="0"/>
    </xf>
    <xf numFmtId="0" fontId="19" fillId="2" borderId="29" xfId="0" applyFont="1" applyFill="1" applyBorder="1" applyAlignment="1" applyProtection="1">
      <alignment horizontal="left" vertical="top"/>
      <protection locked="0"/>
    </xf>
    <xf numFmtId="0" fontId="19" fillId="2" borderId="16" xfId="0" applyFont="1" applyFill="1" applyBorder="1" applyAlignment="1" applyProtection="1">
      <alignment horizontal="left" vertical="top"/>
      <protection locked="0"/>
    </xf>
    <xf numFmtId="0" fontId="19" fillId="2" borderId="0" xfId="0" applyFont="1" applyFill="1" applyBorder="1" applyAlignment="1" applyProtection="1">
      <alignment horizontal="left" vertical="top"/>
      <protection locked="0"/>
    </xf>
    <xf numFmtId="0" fontId="19" fillId="2" borderId="17" xfId="0" applyFont="1" applyFill="1" applyBorder="1" applyAlignment="1" applyProtection="1">
      <alignment horizontal="left" vertical="top"/>
      <protection locked="0"/>
    </xf>
    <xf numFmtId="0" fontId="19" fillId="2" borderId="30" xfId="0" applyFont="1" applyFill="1" applyBorder="1" applyAlignment="1" applyProtection="1">
      <alignment horizontal="left" vertical="top"/>
      <protection locked="0"/>
    </xf>
    <xf numFmtId="0" fontId="19" fillId="2" borderId="26" xfId="0" applyFont="1" applyFill="1" applyBorder="1" applyAlignment="1" applyProtection="1">
      <alignment horizontal="left" vertical="top"/>
      <protection locked="0"/>
    </xf>
    <xf numFmtId="0" fontId="19" fillId="2" borderId="27" xfId="0" applyFont="1" applyFill="1" applyBorder="1" applyAlignment="1" applyProtection="1">
      <alignment horizontal="left" vertical="top"/>
      <protection locked="0"/>
    </xf>
    <xf numFmtId="164" fontId="26" fillId="2" borderId="25" xfId="0" applyNumberFormat="1" applyFont="1" applyFill="1" applyBorder="1" applyAlignment="1" applyProtection="1">
      <alignment horizontal="center" vertical="center" wrapText="1"/>
      <protection locked="0"/>
    </xf>
    <xf numFmtId="164" fontId="26" fillId="2" borderId="22" xfId="0" applyNumberFormat="1" applyFont="1" applyFill="1" applyBorder="1" applyAlignment="1" applyProtection="1">
      <alignment horizontal="center" vertical="center" wrapText="1"/>
      <protection locked="0"/>
    </xf>
    <xf numFmtId="0" fontId="12" fillId="0" borderId="28" xfId="0" applyFont="1" applyBorder="1" applyAlignment="1">
      <alignment horizontal="center" vertical="center" wrapText="1"/>
    </xf>
    <xf numFmtId="0" fontId="42" fillId="0" borderId="31" xfId="0" applyFont="1" applyBorder="1" applyAlignment="1">
      <alignment horizontal="left"/>
    </xf>
    <xf numFmtId="0" fontId="42" fillId="0" borderId="32" xfId="0" applyFont="1" applyBorder="1" applyAlignment="1">
      <alignment horizontal="left"/>
    </xf>
    <xf numFmtId="0" fontId="42" fillId="0" borderId="33" xfId="0" applyFont="1" applyBorder="1" applyAlignment="1">
      <alignment horizontal="left"/>
    </xf>
    <xf numFmtId="0" fontId="19" fillId="2" borderId="13" xfId="0" applyFont="1" applyFill="1" applyBorder="1" applyAlignment="1" applyProtection="1">
      <alignment horizontal="left" vertical="top"/>
      <protection locked="0"/>
    </xf>
    <xf numFmtId="0" fontId="19" fillId="2" borderId="14" xfId="0" applyFont="1" applyFill="1" applyBorder="1" applyAlignment="1" applyProtection="1">
      <alignment horizontal="left" vertical="top"/>
      <protection locked="0"/>
    </xf>
    <xf numFmtId="0" fontId="19" fillId="2" borderId="15" xfId="0" applyFont="1" applyFill="1" applyBorder="1" applyAlignment="1" applyProtection="1">
      <alignment horizontal="left" vertical="top"/>
      <protection locked="0"/>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36" xfId="0" applyFont="1" applyBorder="1" applyAlignment="1">
      <alignment horizontal="left" vertical="center" wrapText="1"/>
    </xf>
    <xf numFmtId="0" fontId="19" fillId="0" borderId="24" xfId="0" quotePrefix="1" applyFont="1" applyBorder="1" applyAlignment="1">
      <alignment horizontal="left" vertical="top" wrapText="1"/>
    </xf>
    <xf numFmtId="0" fontId="19" fillId="0" borderId="1" xfId="0" quotePrefix="1" applyFont="1" applyBorder="1" applyAlignment="1">
      <alignment horizontal="left" vertical="top" wrapText="1"/>
    </xf>
    <xf numFmtId="0" fontId="19" fillId="0" borderId="3" xfId="0" quotePrefix="1" applyFont="1" applyBorder="1" applyAlignment="1">
      <alignment horizontal="left" vertical="top" wrapText="1"/>
    </xf>
    <xf numFmtId="0" fontId="19" fillId="0" borderId="30" xfId="0" applyFont="1" applyBorder="1" applyAlignment="1">
      <alignment horizontal="left" vertical="center" wrapText="1"/>
    </xf>
    <xf numFmtId="0" fontId="19" fillId="0" borderId="26" xfId="0" applyFont="1" applyBorder="1" applyAlignment="1">
      <alignment horizontal="left" vertical="center" wrapText="1"/>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2" borderId="12" xfId="0" applyFont="1" applyFill="1" applyBorder="1" applyAlignment="1" applyProtection="1">
      <alignment horizontal="left" vertical="top"/>
      <protection locked="0"/>
    </xf>
    <xf numFmtId="0" fontId="19" fillId="2" borderId="37" xfId="0" applyFont="1" applyFill="1" applyBorder="1" applyAlignment="1" applyProtection="1">
      <alignment horizontal="left" vertical="top"/>
      <protection locked="0"/>
    </xf>
    <xf numFmtId="0" fontId="19" fillId="2" borderId="11" xfId="0" applyFont="1" applyFill="1" applyBorder="1" applyAlignment="1" applyProtection="1">
      <alignment horizontal="left" vertical="top"/>
      <protection locked="0"/>
    </xf>
    <xf numFmtId="0" fontId="19" fillId="0" borderId="25" xfId="0" quotePrefix="1" applyFont="1" applyBorder="1" applyAlignment="1">
      <alignment horizontal="left" vertical="top" wrapText="1"/>
    </xf>
    <xf numFmtId="0" fontId="19" fillId="0" borderId="22" xfId="0" quotePrefix="1" applyFont="1" applyBorder="1" applyAlignment="1">
      <alignment horizontal="left" vertical="top" wrapText="1"/>
    </xf>
    <xf numFmtId="0" fontId="19" fillId="0" borderId="12" xfId="0" quotePrefix="1"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24" xfId="0" applyFont="1" applyBorder="1" applyAlignment="1">
      <alignment horizontal="left" vertical="top" wrapText="1"/>
    </xf>
    <xf numFmtId="0" fontId="19" fillId="0" borderId="1" xfId="0" applyFont="1" applyBorder="1" applyAlignment="1">
      <alignment horizontal="left" vertical="top" wrapText="1"/>
    </xf>
    <xf numFmtId="0" fontId="19" fillId="0" borderId="25" xfId="0" applyFont="1" applyBorder="1" applyAlignment="1">
      <alignment horizontal="left" vertical="top" wrapText="1"/>
    </xf>
    <xf numFmtId="0" fontId="19" fillId="0" borderId="22" xfId="0" applyFont="1" applyBorder="1" applyAlignment="1">
      <alignment horizontal="left" vertical="top" wrapText="1"/>
    </xf>
    <xf numFmtId="0" fontId="24" fillId="0" borderId="0" xfId="0" applyFont="1" applyBorder="1" applyAlignment="1">
      <alignment horizontal="center" vertical="center"/>
    </xf>
    <xf numFmtId="0" fontId="19" fillId="0" borderId="7" xfId="0" quotePrefix="1" applyFont="1" applyBorder="1" applyAlignment="1">
      <alignment horizontal="left" vertical="top" wrapText="1"/>
    </xf>
    <xf numFmtId="0" fontId="19" fillId="0" borderId="8" xfId="0" quotePrefix="1" applyFont="1" applyBorder="1" applyAlignment="1">
      <alignment horizontal="left" vertical="top" wrapText="1"/>
    </xf>
    <xf numFmtId="0" fontId="19" fillId="0" borderId="41" xfId="0" quotePrefix="1" applyFont="1" applyBorder="1" applyAlignment="1">
      <alignment horizontal="left" vertical="top" wrapText="1"/>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60" xfId="0" applyFont="1" applyBorder="1" applyAlignment="1">
      <alignment horizontal="left" vertical="center" wrapText="1"/>
    </xf>
    <xf numFmtId="0" fontId="10" fillId="0" borderId="0" xfId="0" applyFont="1" applyAlignment="1">
      <alignment horizontal="left" vertical="top"/>
    </xf>
    <xf numFmtId="0" fontId="12" fillId="0" borderId="0" xfId="0" applyFont="1" applyAlignment="1">
      <alignment horizontal="center" vertical="center" wrapText="1"/>
    </xf>
    <xf numFmtId="0" fontId="12" fillId="0" borderId="0" xfId="0" applyFont="1" applyBorder="1" applyAlignment="1">
      <alignment horizontal="center" wrapText="1"/>
    </xf>
    <xf numFmtId="0" fontId="8" fillId="0" borderId="0" xfId="0" applyFont="1" applyBorder="1" applyAlignment="1">
      <alignment horizontal="left" vertical="center"/>
    </xf>
    <xf numFmtId="0" fontId="30" fillId="0" borderId="0" xfId="3"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1" fillId="0" borderId="26" xfId="0" applyFont="1" applyBorder="1" applyAlignment="1">
      <alignment horizontal="left" vertical="top" wrapText="1"/>
    </xf>
    <xf numFmtId="0" fontId="16" fillId="0" borderId="0" xfId="0" applyFont="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26" fillId="0" borderId="0" xfId="0" applyFont="1" applyAlignment="1">
      <alignment vertical="center"/>
    </xf>
    <xf numFmtId="0" fontId="19" fillId="0" borderId="0" xfId="0" applyFont="1"/>
    <xf numFmtId="0" fontId="26" fillId="0" borderId="0" xfId="0" applyFont="1" applyAlignment="1">
      <alignment horizontal="left" vertical="top" wrapText="1"/>
    </xf>
    <xf numFmtId="0" fontId="12" fillId="0" borderId="0" xfId="0" applyFont="1" applyAlignment="1">
      <alignment horizontal="center" vertical="center"/>
    </xf>
    <xf numFmtId="0" fontId="26" fillId="0" borderId="0" xfId="0" applyFont="1" applyAlignment="1">
      <alignment horizontal="left" vertical="center" wrapText="1"/>
    </xf>
    <xf numFmtId="0" fontId="29" fillId="0" borderId="0" xfId="0" applyFont="1" applyAlignment="1">
      <alignment horizontal="left" vertical="center"/>
    </xf>
    <xf numFmtId="0" fontId="19" fillId="0" borderId="0" xfId="0" applyFont="1" applyAlignment="1">
      <alignment horizontal="left" vertical="center" wrapText="1"/>
    </xf>
    <xf numFmtId="0" fontId="43" fillId="0" borderId="0" xfId="0" applyFont="1" applyAlignment="1">
      <alignment horizontal="center" vertical="center"/>
    </xf>
    <xf numFmtId="0" fontId="45" fillId="0" borderId="0" xfId="0" applyFont="1" applyAlignment="1">
      <alignment vertical="center"/>
    </xf>
    <xf numFmtId="0" fontId="12" fillId="0" borderId="2"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6" xfId="0" applyFont="1" applyFill="1" applyBorder="1" applyAlignment="1">
      <alignment horizontal="left" vertical="center"/>
    </xf>
    <xf numFmtId="0" fontId="19" fillId="0" borderId="0" xfId="0" applyFont="1" applyAlignment="1">
      <alignment horizontal="justify" vertical="center"/>
    </xf>
    <xf numFmtId="0" fontId="12"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2" fillId="0" borderId="0" xfId="0" applyFont="1" applyFill="1" applyBorder="1" applyAlignment="1">
      <alignment horizontal="center" vertical="center"/>
    </xf>
    <xf numFmtId="0" fontId="30" fillId="0" borderId="0" xfId="3"/>
    <xf numFmtId="0" fontId="47" fillId="0" borderId="0" xfId="3" applyFont="1" applyAlignment="1">
      <alignment horizontal="left"/>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3024143</xdr:colOff>
      <xdr:row>0</xdr:row>
      <xdr:rowOff>54610</xdr:rowOff>
    </xdr:from>
    <xdr:to>
      <xdr:col>1</xdr:col>
      <xdr:colOff>3763329</xdr:colOff>
      <xdr:row>4</xdr:row>
      <xdr:rowOff>54611</xdr:rowOff>
    </xdr:to>
    <xdr:pic>
      <xdr:nvPicPr>
        <xdr:cNvPr id="2" name="Picture 1"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420383" y="54610"/>
          <a:ext cx="739186" cy="701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23</xdr:row>
      <xdr:rowOff>30480</xdr:rowOff>
    </xdr:from>
    <xdr:to>
      <xdr:col>0</xdr:col>
      <xdr:colOff>401955</xdr:colOff>
      <xdr:row>24</xdr:row>
      <xdr:rowOff>1906</xdr:rowOff>
    </xdr:to>
    <xdr:sp macro="" textlink="">
      <xdr:nvSpPr>
        <xdr:cNvPr id="2" name="TextBox 1"/>
        <xdr:cNvSpPr txBox="1"/>
      </xdr:nvSpPr>
      <xdr:spPr>
        <a:xfrm>
          <a:off x="230505" y="71780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184785</xdr:colOff>
      <xdr:row>9</xdr:row>
      <xdr:rowOff>13335</xdr:rowOff>
    </xdr:from>
    <xdr:to>
      <xdr:col>0</xdr:col>
      <xdr:colOff>356235</xdr:colOff>
      <xdr:row>9</xdr:row>
      <xdr:rowOff>175261</xdr:rowOff>
    </xdr:to>
    <xdr:sp macro="" textlink="">
      <xdr:nvSpPr>
        <xdr:cNvPr id="3" name="TextBox 2"/>
        <xdr:cNvSpPr txBox="1"/>
      </xdr:nvSpPr>
      <xdr:spPr>
        <a:xfrm>
          <a:off x="184785" y="326707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213360</xdr:colOff>
      <xdr:row>10</xdr:row>
      <xdr:rowOff>24765</xdr:rowOff>
    </xdr:from>
    <xdr:to>
      <xdr:col>0</xdr:col>
      <xdr:colOff>384810</xdr:colOff>
      <xdr:row>10</xdr:row>
      <xdr:rowOff>186691</xdr:rowOff>
    </xdr:to>
    <xdr:sp macro="" textlink="">
      <xdr:nvSpPr>
        <xdr:cNvPr id="5" name="TextBox 4"/>
        <xdr:cNvSpPr txBox="1"/>
      </xdr:nvSpPr>
      <xdr:spPr>
        <a:xfrm>
          <a:off x="213360" y="38500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16</xdr:row>
      <xdr:rowOff>177165</xdr:rowOff>
    </xdr:from>
    <xdr:to>
      <xdr:col>0</xdr:col>
      <xdr:colOff>401955</xdr:colOff>
      <xdr:row>17</xdr:row>
      <xdr:rowOff>140971</xdr:rowOff>
    </xdr:to>
    <xdr:sp macro="" textlink="">
      <xdr:nvSpPr>
        <xdr:cNvPr id="10" name="TextBox 9"/>
        <xdr:cNvSpPr txBox="1"/>
      </xdr:nvSpPr>
      <xdr:spPr>
        <a:xfrm>
          <a:off x="230505" y="56026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20</xdr:row>
      <xdr:rowOff>30480</xdr:rowOff>
    </xdr:from>
    <xdr:to>
      <xdr:col>0</xdr:col>
      <xdr:colOff>401955</xdr:colOff>
      <xdr:row>21</xdr:row>
      <xdr:rowOff>1906</xdr:rowOff>
    </xdr:to>
    <xdr:sp macro="" textlink="">
      <xdr:nvSpPr>
        <xdr:cNvPr id="12" name="TextBox 11"/>
        <xdr:cNvSpPr txBox="1"/>
      </xdr:nvSpPr>
      <xdr:spPr>
        <a:xfrm>
          <a:off x="230505" y="6606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21</xdr:row>
      <xdr:rowOff>40005</xdr:rowOff>
    </xdr:from>
    <xdr:to>
      <xdr:col>0</xdr:col>
      <xdr:colOff>401955</xdr:colOff>
      <xdr:row>22</xdr:row>
      <xdr:rowOff>11431</xdr:rowOff>
    </xdr:to>
    <xdr:sp macro="" textlink="">
      <xdr:nvSpPr>
        <xdr:cNvPr id="13" name="TextBox 12"/>
        <xdr:cNvSpPr txBox="1"/>
      </xdr:nvSpPr>
      <xdr:spPr>
        <a:xfrm>
          <a:off x="230505" y="6806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22</xdr:row>
      <xdr:rowOff>40005</xdr:rowOff>
    </xdr:from>
    <xdr:to>
      <xdr:col>0</xdr:col>
      <xdr:colOff>401955</xdr:colOff>
      <xdr:row>23</xdr:row>
      <xdr:rowOff>11431</xdr:rowOff>
    </xdr:to>
    <xdr:sp macro="" textlink="">
      <xdr:nvSpPr>
        <xdr:cNvPr id="15" name="TextBox 14"/>
        <xdr:cNvSpPr txBox="1"/>
      </xdr:nvSpPr>
      <xdr:spPr>
        <a:xfrm>
          <a:off x="230505" y="69970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2807970</xdr:colOff>
      <xdr:row>0</xdr:row>
      <xdr:rowOff>28575</xdr:rowOff>
    </xdr:from>
    <xdr:to>
      <xdr:col>1</xdr:col>
      <xdr:colOff>3547156</xdr:colOff>
      <xdr:row>4</xdr:row>
      <xdr:rowOff>28576</xdr:rowOff>
    </xdr:to>
    <xdr:pic>
      <xdr:nvPicPr>
        <xdr:cNvPr id="11" name="Picture 10"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478530" y="2857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230505</xdr:colOff>
      <xdr:row>24</xdr:row>
      <xdr:rowOff>30480</xdr:rowOff>
    </xdr:from>
    <xdr:to>
      <xdr:col>0</xdr:col>
      <xdr:colOff>401955</xdr:colOff>
      <xdr:row>25</xdr:row>
      <xdr:rowOff>1906</xdr:rowOff>
    </xdr:to>
    <xdr:sp macro="" textlink="">
      <xdr:nvSpPr>
        <xdr:cNvPr id="14" name="TextBox 13"/>
        <xdr:cNvSpPr txBox="1"/>
      </xdr:nvSpPr>
      <xdr:spPr>
        <a:xfrm>
          <a:off x="230505" y="7368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93345</xdr:colOff>
      <xdr:row>8</xdr:row>
      <xdr:rowOff>20955</xdr:rowOff>
    </xdr:from>
    <xdr:to>
      <xdr:col>0</xdr:col>
      <xdr:colOff>264795</xdr:colOff>
      <xdr:row>8</xdr:row>
      <xdr:rowOff>182881</xdr:rowOff>
    </xdr:to>
    <xdr:sp macro="" textlink="">
      <xdr:nvSpPr>
        <xdr:cNvPr id="16" name="TextBox 15"/>
        <xdr:cNvSpPr txBox="1"/>
      </xdr:nvSpPr>
      <xdr:spPr>
        <a:xfrm>
          <a:off x="93345" y="175069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17</xdr:row>
      <xdr:rowOff>169545</xdr:rowOff>
    </xdr:from>
    <xdr:to>
      <xdr:col>0</xdr:col>
      <xdr:colOff>401955</xdr:colOff>
      <xdr:row>18</xdr:row>
      <xdr:rowOff>140971</xdr:rowOff>
    </xdr:to>
    <xdr:sp macro="" textlink="">
      <xdr:nvSpPr>
        <xdr:cNvPr id="17" name="TextBox 16"/>
        <xdr:cNvSpPr txBox="1"/>
      </xdr:nvSpPr>
      <xdr:spPr>
        <a:xfrm>
          <a:off x="230505" y="57931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19</xdr:row>
      <xdr:rowOff>40005</xdr:rowOff>
    </xdr:from>
    <xdr:to>
      <xdr:col>0</xdr:col>
      <xdr:colOff>401955</xdr:colOff>
      <xdr:row>19</xdr:row>
      <xdr:rowOff>201931</xdr:rowOff>
    </xdr:to>
    <xdr:sp macro="" textlink="">
      <xdr:nvSpPr>
        <xdr:cNvPr id="18" name="TextBox 17"/>
        <xdr:cNvSpPr txBox="1"/>
      </xdr:nvSpPr>
      <xdr:spPr>
        <a:xfrm>
          <a:off x="230505" y="6044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19</xdr:row>
      <xdr:rowOff>38100</xdr:rowOff>
    </xdr:from>
    <xdr:to>
      <xdr:col>0</xdr:col>
      <xdr:colOff>392430</xdr:colOff>
      <xdr:row>20</xdr:row>
      <xdr:rowOff>9526</xdr:rowOff>
    </xdr:to>
    <xdr:sp macro="" textlink="">
      <xdr:nvSpPr>
        <xdr:cNvPr id="10" name="TextBox 9"/>
        <xdr:cNvSpPr txBox="1"/>
      </xdr:nvSpPr>
      <xdr:spPr>
        <a:xfrm>
          <a:off x="220980" y="6812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9</xdr:row>
      <xdr:rowOff>66675</xdr:rowOff>
    </xdr:from>
    <xdr:to>
      <xdr:col>0</xdr:col>
      <xdr:colOff>392430</xdr:colOff>
      <xdr:row>9</xdr:row>
      <xdr:rowOff>228601</xdr:rowOff>
    </xdr:to>
    <xdr:sp macro="" textlink="">
      <xdr:nvSpPr>
        <xdr:cNvPr id="11" name="TextBox 10"/>
        <xdr:cNvSpPr txBox="1"/>
      </xdr:nvSpPr>
      <xdr:spPr>
        <a:xfrm>
          <a:off x="220980" y="3221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211455</xdr:colOff>
      <xdr:row>10</xdr:row>
      <xdr:rowOff>47625</xdr:rowOff>
    </xdr:from>
    <xdr:to>
      <xdr:col>0</xdr:col>
      <xdr:colOff>382905</xdr:colOff>
      <xdr:row>11</xdr:row>
      <xdr:rowOff>19051</xdr:rowOff>
    </xdr:to>
    <xdr:sp macro="" textlink="">
      <xdr:nvSpPr>
        <xdr:cNvPr id="12" name="TextBox 11"/>
        <xdr:cNvSpPr txBox="1"/>
      </xdr:nvSpPr>
      <xdr:spPr>
        <a:xfrm>
          <a:off x="211455" y="3964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15</xdr:row>
      <xdr:rowOff>47625</xdr:rowOff>
    </xdr:from>
    <xdr:to>
      <xdr:col>0</xdr:col>
      <xdr:colOff>392430</xdr:colOff>
      <xdr:row>15</xdr:row>
      <xdr:rowOff>209551</xdr:rowOff>
    </xdr:to>
    <xdr:sp macro="" textlink="">
      <xdr:nvSpPr>
        <xdr:cNvPr id="13" name="TextBox 12"/>
        <xdr:cNvSpPr txBox="1"/>
      </xdr:nvSpPr>
      <xdr:spPr>
        <a:xfrm>
          <a:off x="220980" y="5678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220980</xdr:colOff>
      <xdr:row>16</xdr:row>
      <xdr:rowOff>38100</xdr:rowOff>
    </xdr:from>
    <xdr:to>
      <xdr:col>0</xdr:col>
      <xdr:colOff>392430</xdr:colOff>
      <xdr:row>16</xdr:row>
      <xdr:rowOff>200026</xdr:rowOff>
    </xdr:to>
    <xdr:sp macro="" textlink="">
      <xdr:nvSpPr>
        <xdr:cNvPr id="14" name="TextBox 13"/>
        <xdr:cNvSpPr txBox="1"/>
      </xdr:nvSpPr>
      <xdr:spPr>
        <a:xfrm>
          <a:off x="220980" y="6050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17</xdr:row>
      <xdr:rowOff>47625</xdr:rowOff>
    </xdr:from>
    <xdr:to>
      <xdr:col>0</xdr:col>
      <xdr:colOff>392430</xdr:colOff>
      <xdr:row>18</xdr:row>
      <xdr:rowOff>19051</xdr:rowOff>
    </xdr:to>
    <xdr:sp macro="" textlink="">
      <xdr:nvSpPr>
        <xdr:cNvPr id="15" name="TextBox 14"/>
        <xdr:cNvSpPr txBox="1"/>
      </xdr:nvSpPr>
      <xdr:spPr>
        <a:xfrm>
          <a:off x="220980" y="6440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18</xdr:row>
      <xdr:rowOff>47625</xdr:rowOff>
    </xdr:from>
    <xdr:to>
      <xdr:col>0</xdr:col>
      <xdr:colOff>392430</xdr:colOff>
      <xdr:row>19</xdr:row>
      <xdr:rowOff>19051</xdr:rowOff>
    </xdr:to>
    <xdr:sp macro="" textlink="">
      <xdr:nvSpPr>
        <xdr:cNvPr id="16" name="TextBox 15"/>
        <xdr:cNvSpPr txBox="1"/>
      </xdr:nvSpPr>
      <xdr:spPr>
        <a:xfrm>
          <a:off x="220980" y="6631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2762250</xdr:colOff>
      <xdr:row>0</xdr:row>
      <xdr:rowOff>43815</xdr:rowOff>
    </xdr:from>
    <xdr:to>
      <xdr:col>1</xdr:col>
      <xdr:colOff>3501436</xdr:colOff>
      <xdr:row>4</xdr:row>
      <xdr:rowOff>43816</xdr:rowOff>
    </xdr:to>
    <xdr:pic>
      <xdr:nvPicPr>
        <xdr:cNvPr id="18" name="Picture 17"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295650" y="4381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220980</xdr:colOff>
      <xdr:row>20</xdr:row>
      <xdr:rowOff>38100</xdr:rowOff>
    </xdr:from>
    <xdr:to>
      <xdr:col>0</xdr:col>
      <xdr:colOff>392430</xdr:colOff>
      <xdr:row>21</xdr:row>
      <xdr:rowOff>9526</xdr:rowOff>
    </xdr:to>
    <xdr:sp macro="" textlink="">
      <xdr:nvSpPr>
        <xdr:cNvPr id="20" name="TextBox 19"/>
        <xdr:cNvSpPr txBox="1"/>
      </xdr:nvSpPr>
      <xdr:spPr>
        <a:xfrm>
          <a:off x="220980" y="70027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278130</xdr:colOff>
      <xdr:row>8</xdr:row>
      <xdr:rowOff>66675</xdr:rowOff>
    </xdr:from>
    <xdr:to>
      <xdr:col>0</xdr:col>
      <xdr:colOff>449580</xdr:colOff>
      <xdr:row>8</xdr:row>
      <xdr:rowOff>228601</xdr:rowOff>
    </xdr:to>
    <xdr:sp macro="" textlink="">
      <xdr:nvSpPr>
        <xdr:cNvPr id="19" name="TextBox 18"/>
        <xdr:cNvSpPr txBox="1"/>
      </xdr:nvSpPr>
      <xdr:spPr>
        <a:xfrm>
          <a:off x="278130" y="1697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1270000</xdr:colOff>
      <xdr:row>0</xdr:row>
      <xdr:rowOff>42337</xdr:rowOff>
    </xdr:from>
    <xdr:to>
      <xdr:col>6</xdr:col>
      <xdr:colOff>347603</xdr:colOff>
      <xdr:row>2</xdr:row>
      <xdr:rowOff>84671</xdr:rowOff>
    </xdr:to>
    <xdr:pic>
      <xdr:nvPicPr>
        <xdr:cNvPr id="4" name="Picture 3"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9948333" y="42337"/>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1</xdr:row>
      <xdr:rowOff>0</xdr:rowOff>
    </xdr:from>
    <xdr:to>
      <xdr:col>3</xdr:col>
      <xdr:colOff>1186861</xdr:colOff>
      <xdr:row>5</xdr:row>
      <xdr:rowOff>1</xdr:rowOff>
    </xdr:to>
    <xdr:pic>
      <xdr:nvPicPr>
        <xdr:cNvPr id="2" name="Picture 1"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5591175" y="0"/>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6626</xdr:colOff>
      <xdr:row>7</xdr:row>
      <xdr:rowOff>139148</xdr:rowOff>
    </xdr:from>
    <xdr:to>
      <xdr:col>8</xdr:col>
      <xdr:colOff>33130</xdr:colOff>
      <xdr:row>25</xdr:row>
      <xdr:rowOff>46381</xdr:rowOff>
    </xdr:to>
    <xdr:pic>
      <xdr:nvPicPr>
        <xdr:cNvPr id="2" name="Picture 1" descr="map4color-GM REGIONS.jpg"/>
        <xdr:cNvPicPr/>
      </xdr:nvPicPr>
      <xdr:blipFill>
        <a:blip xmlns:r="http://schemas.openxmlformats.org/officeDocument/2006/relationships" r:embed="rId1" cstate="print"/>
        <a:srcRect/>
        <a:stretch>
          <a:fillRect/>
        </a:stretch>
      </xdr:blipFill>
      <xdr:spPr bwMode="auto">
        <a:xfrm>
          <a:off x="404191" y="1676400"/>
          <a:ext cx="7003774" cy="3366051"/>
        </a:xfrm>
        <a:prstGeom prst="rect">
          <a:avLst/>
        </a:prstGeom>
        <a:noFill/>
        <a:ln w="9525">
          <a:solidFill>
            <a:schemeClr val="accent1"/>
          </a:solidFill>
          <a:miter lim="800000"/>
          <a:headEnd/>
          <a:tailEnd/>
        </a:ln>
      </xdr:spPr>
    </xdr:pic>
    <xdr:clientData/>
  </xdr:twoCellAnchor>
  <xdr:twoCellAnchor editAs="oneCell">
    <xdr:from>
      <xdr:col>3</xdr:col>
      <xdr:colOff>801343</xdr:colOff>
      <xdr:row>1</xdr:row>
      <xdr:rowOff>19878</xdr:rowOff>
    </xdr:from>
    <xdr:to>
      <xdr:col>4</xdr:col>
      <xdr:colOff>460477</xdr:colOff>
      <xdr:row>4</xdr:row>
      <xdr:rowOff>170623</xdr:rowOff>
    </xdr:to>
    <xdr:pic>
      <xdr:nvPicPr>
        <xdr:cNvPr id="3" name="Picture 2" descr="2013 New York International Auto Show"/>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41" t="9224" r="5337" b="9708"/>
        <a:stretch/>
      </xdr:blipFill>
      <xdr:spPr bwMode="auto">
        <a:xfrm>
          <a:off x="3359013" y="212035"/>
          <a:ext cx="739186" cy="72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46382</xdr:colOff>
      <xdr:row>28</xdr:row>
      <xdr:rowOff>96078</xdr:rowOff>
    </xdr:from>
    <xdr:to>
      <xdr:col>6</xdr:col>
      <xdr:colOff>300493</xdr:colOff>
      <xdr:row>28</xdr:row>
      <xdr:rowOff>96078</xdr:rowOff>
    </xdr:to>
    <xdr:cxnSp macro="">
      <xdr:nvCxnSpPr>
        <xdr:cNvPr id="5" name="Straight Arrow Connector 4"/>
        <xdr:cNvCxnSpPr/>
      </xdr:nvCxnSpPr>
      <xdr:spPr>
        <a:xfrm flipH="1">
          <a:off x="6135756" y="5893904"/>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xdr:colOff>
      <xdr:row>30</xdr:row>
      <xdr:rowOff>101048</xdr:rowOff>
    </xdr:from>
    <xdr:to>
      <xdr:col>6</xdr:col>
      <xdr:colOff>309107</xdr:colOff>
      <xdr:row>30</xdr:row>
      <xdr:rowOff>101048</xdr:rowOff>
    </xdr:to>
    <xdr:cxnSp macro="">
      <xdr:nvCxnSpPr>
        <xdr:cNvPr id="6" name="Straight Arrow Connector 5"/>
        <xdr:cNvCxnSpPr/>
      </xdr:nvCxnSpPr>
      <xdr:spPr>
        <a:xfrm flipH="1">
          <a:off x="6129130" y="6296439"/>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357189</xdr:colOff>
      <xdr:row>0</xdr:row>
      <xdr:rowOff>7938</xdr:rowOff>
    </xdr:from>
    <xdr:to>
      <xdr:col>2</xdr:col>
      <xdr:colOff>1096375</xdr:colOff>
      <xdr:row>4</xdr:row>
      <xdr:rowOff>7939</xdr:rowOff>
    </xdr:to>
    <xdr:pic>
      <xdr:nvPicPr>
        <xdr:cNvPr id="2" name="Picture 1"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4079877" y="7938"/>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2275478</xdr:colOff>
      <xdr:row>1</xdr:row>
      <xdr:rowOff>0</xdr:rowOff>
    </xdr:from>
    <xdr:to>
      <xdr:col>4</xdr:col>
      <xdr:colOff>250949</xdr:colOff>
      <xdr:row>4</xdr:row>
      <xdr:rowOff>168520</xdr:rowOff>
    </xdr:to>
    <xdr:pic>
      <xdr:nvPicPr>
        <xdr:cNvPr id="2" name="Picture 1"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067958" y="198120"/>
          <a:ext cx="825351" cy="7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3164205</xdr:colOff>
      <xdr:row>0</xdr:row>
      <xdr:rowOff>175260</xdr:rowOff>
    </xdr:from>
    <xdr:to>
      <xdr:col>1</xdr:col>
      <xdr:colOff>3903391</xdr:colOff>
      <xdr:row>4</xdr:row>
      <xdr:rowOff>144781</xdr:rowOff>
    </xdr:to>
    <xdr:pic>
      <xdr:nvPicPr>
        <xdr:cNvPr id="3" name="Picture 2" descr="2013 New York International Auto Sho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560445" y="175260"/>
          <a:ext cx="739186" cy="731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licia.d.boggs@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8.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drawing" Target="../drawings/drawing9.xml"/><Relationship Id="rId5" Type="http://schemas.openxmlformats.org/officeDocument/2006/relationships/printerSettings" Target="../printerSettings/printerSettings48.bin"/><Relationship Id="rId4" Type="http://schemas.openxmlformats.org/officeDocument/2006/relationships/hyperlink" Target="mailto:alicia.d.boggs@gm.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AppData/Local/sztpm6/AppData/Local/Microsoft/Windows/Temporary%20Internet%20Files/Content.Outlook/Lists/Candidate%20List/LNC.aspx" TargetMode="External"/><Relationship Id="rId4" Type="http://schemas.openxmlformats.org/officeDocument/2006/relationships/hyperlink" Target="../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5:B41"/>
  <sheetViews>
    <sheetView showGridLines="0" topLeftCell="A29" zoomScaleNormal="100" workbookViewId="0">
      <selection activeCell="D34" sqref="D34"/>
    </sheetView>
  </sheetViews>
  <sheetFormatPr defaultColWidth="8.81640625" defaultRowHeight="14" x14ac:dyDescent="0.3"/>
  <cols>
    <col min="1" max="1" width="5.7265625" style="21" customWidth="1"/>
    <col min="2" max="2" width="79.7265625" style="21" customWidth="1"/>
    <col min="3" max="3" width="5.7265625" style="21" customWidth="1"/>
    <col min="4" max="4" width="13.54296875" style="21" bestFit="1" customWidth="1"/>
    <col min="5" max="16384" width="8.81640625" style="21"/>
  </cols>
  <sheetData>
    <row r="5" spans="2:2" ht="18" x14ac:dyDescent="0.4">
      <c r="B5" s="36" t="s">
        <v>469</v>
      </c>
    </row>
    <row r="6" spans="2:2" ht="12" customHeight="1" x14ac:dyDescent="0.3"/>
    <row r="7" spans="2:2" ht="15.65" customHeight="1" x14ac:dyDescent="0.3">
      <c r="B7" s="308" t="s">
        <v>551</v>
      </c>
    </row>
    <row r="8" spans="2:2" x14ac:dyDescent="0.3">
      <c r="B8" s="308"/>
    </row>
    <row r="9" spans="2:2" s="77" customFormat="1" ht="12" customHeight="1" x14ac:dyDescent="0.35">
      <c r="B9" s="230"/>
    </row>
    <row r="10" spans="2:2" ht="18" customHeight="1" x14ac:dyDescent="0.3">
      <c r="B10" s="308" t="s">
        <v>552</v>
      </c>
    </row>
    <row r="11" spans="2:2" x14ac:dyDescent="0.3">
      <c r="B11" s="308"/>
    </row>
    <row r="12" spans="2:2" ht="15.5" x14ac:dyDescent="0.35">
      <c r="B12" s="228"/>
    </row>
    <row r="13" spans="2:2" ht="18" x14ac:dyDescent="0.3">
      <c r="B13" s="5" t="s">
        <v>329</v>
      </c>
    </row>
    <row r="14" spans="2:2" ht="12" customHeight="1" x14ac:dyDescent="0.3">
      <c r="B14" s="5"/>
    </row>
    <row r="15" spans="2:2" ht="31" x14ac:dyDescent="0.3">
      <c r="B15" s="209" t="s">
        <v>492</v>
      </c>
    </row>
    <row r="16" spans="2:2" s="77" customFormat="1" ht="108.5" x14ac:dyDescent="0.35">
      <c r="B16" s="229" t="s">
        <v>591</v>
      </c>
    </row>
    <row r="17" spans="2:2" s="77" customFormat="1" ht="62" x14ac:dyDescent="0.35">
      <c r="B17" s="229" t="s">
        <v>547</v>
      </c>
    </row>
    <row r="18" spans="2:2" s="77" customFormat="1" ht="77.5" x14ac:dyDescent="0.35">
      <c r="B18" s="229" t="s">
        <v>509</v>
      </c>
    </row>
    <row r="19" spans="2:2" s="77" customFormat="1" ht="31" x14ac:dyDescent="0.35">
      <c r="B19" s="210" t="s">
        <v>510</v>
      </c>
    </row>
    <row r="20" spans="2:2" s="77" customFormat="1" ht="74.5" customHeight="1" x14ac:dyDescent="0.35">
      <c r="B20" s="210" t="s">
        <v>549</v>
      </c>
    </row>
    <row r="21" spans="2:2" s="77" customFormat="1" ht="15" customHeight="1" x14ac:dyDescent="0.35">
      <c r="B21" s="210"/>
    </row>
    <row r="22" spans="2:2" s="77" customFormat="1" ht="18" x14ac:dyDescent="0.35">
      <c r="B22" s="208" t="s">
        <v>482</v>
      </c>
    </row>
    <row r="23" spans="2:2" s="77" customFormat="1" ht="12" customHeight="1" x14ac:dyDescent="0.35">
      <c r="B23" s="230"/>
    </row>
    <row r="24" spans="2:2" s="77" customFormat="1" ht="31" x14ac:dyDescent="0.35">
      <c r="B24" s="206" t="s">
        <v>511</v>
      </c>
    </row>
    <row r="25" spans="2:2" s="77" customFormat="1" ht="12" customHeight="1" x14ac:dyDescent="0.35">
      <c r="B25" s="230"/>
    </row>
    <row r="26" spans="2:2" s="77" customFormat="1" ht="15.5" x14ac:dyDescent="0.35">
      <c r="B26" s="206" t="s">
        <v>512</v>
      </c>
    </row>
    <row r="27" spans="2:2" s="77" customFormat="1" ht="12" customHeight="1" x14ac:dyDescent="0.35">
      <c r="B27" s="230"/>
    </row>
    <row r="28" spans="2:2" s="26" customFormat="1" ht="93" x14ac:dyDescent="0.35">
      <c r="B28" s="206" t="s">
        <v>513</v>
      </c>
    </row>
    <row r="29" spans="2:2" ht="15.5" x14ac:dyDescent="0.3">
      <c r="B29" s="207"/>
    </row>
    <row r="30" spans="2:2" ht="62" x14ac:dyDescent="0.3">
      <c r="B30" s="211" t="s">
        <v>514</v>
      </c>
    </row>
    <row r="31" spans="2:2" ht="15" customHeight="1" x14ac:dyDescent="0.3">
      <c r="B31" s="220"/>
    </row>
    <row r="32" spans="2:2" s="77" customFormat="1" ht="15.5" x14ac:dyDescent="0.35">
      <c r="B32" s="224" t="s">
        <v>70</v>
      </c>
    </row>
    <row r="33" spans="2:2" s="77" customFormat="1" ht="15.5" x14ac:dyDescent="0.35">
      <c r="B33" s="306" t="s">
        <v>586</v>
      </c>
    </row>
    <row r="34" spans="2:2" ht="15.5" x14ac:dyDescent="0.3">
      <c r="B34" s="306" t="s">
        <v>71</v>
      </c>
    </row>
    <row r="35" spans="2:2" ht="15.5" x14ac:dyDescent="0.3">
      <c r="B35" s="306" t="s">
        <v>493</v>
      </c>
    </row>
    <row r="36" spans="2:2" ht="15.5" x14ac:dyDescent="0.3">
      <c r="B36" s="306" t="s">
        <v>494</v>
      </c>
    </row>
    <row r="37" spans="2:2" ht="15.5" x14ac:dyDescent="0.3">
      <c r="B37" s="306" t="s">
        <v>495</v>
      </c>
    </row>
    <row r="38" spans="2:2" ht="9" customHeight="1" x14ac:dyDescent="0.35">
      <c r="B38" s="305"/>
    </row>
    <row r="39" spans="2:2" ht="14.5" x14ac:dyDescent="0.35">
      <c r="B39" s="470" t="s">
        <v>587</v>
      </c>
    </row>
    <row r="40" spans="2:2" ht="15.5" x14ac:dyDescent="0.35">
      <c r="B40" s="307" t="s">
        <v>589</v>
      </c>
    </row>
    <row r="41" spans="2:2" x14ac:dyDescent="0.3">
      <c r="B41" s="4"/>
    </row>
  </sheetData>
  <sheetProtection formatRows="0"/>
  <customSheetViews>
    <customSheetView guid="{12595E7F-BD6A-410E-9E30-E672F8B6F218}" scale="85" showPageBreaks="1" fitToPage="1" printArea="1" topLeftCell="A25">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2B91A8AE-D317-42D9-97F8-960CDA1A479F}" scale="85" fitToPage="1" topLeftCell="A17">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10:B11"/>
  </mergeCells>
  <hyperlinks>
    <hyperlink ref="B39" r:id="rId4"/>
  </hyperlinks>
  <pageMargins left="0.7" right="0.7" top="0.75" bottom="0.75" header="0.3" footer="0.3"/>
  <pageSetup scale="80" fitToHeight="0" orientation="portrait" r:id="rId5"/>
  <headerFooter>
    <oddHeader>&amp;L&amp;"Arial Black,Regular"&amp;10GMMS XX-1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9"/>
  <sheetViews>
    <sheetView showGridLines="0" topLeftCell="A22" zoomScale="120" zoomScaleNormal="120" workbookViewId="0">
      <selection activeCell="H20" sqref="H20"/>
    </sheetView>
  </sheetViews>
  <sheetFormatPr defaultRowHeight="14.5" x14ac:dyDescent="0.35"/>
  <cols>
    <col min="1" max="1" width="28" customWidth="1"/>
    <col min="2" max="2" width="27.81640625" customWidth="1"/>
    <col min="3" max="3" width="22" customWidth="1"/>
    <col min="4" max="6" width="20.453125" customWidth="1"/>
  </cols>
  <sheetData>
    <row r="1" spans="1:6" x14ac:dyDescent="0.35">
      <c r="A1" s="187"/>
    </row>
    <row r="7" spans="1:6" ht="18.5" thickBot="1" x14ac:dyDescent="0.4">
      <c r="A7" s="430" t="s">
        <v>97</v>
      </c>
      <c r="B7" s="430"/>
      <c r="C7" s="430"/>
      <c r="D7" s="430"/>
      <c r="E7" s="430"/>
      <c r="F7" s="430"/>
    </row>
    <row r="8" spans="1:6" ht="37.5" customHeight="1" thickBot="1" x14ac:dyDescent="0.4">
      <c r="A8" s="431" t="s">
        <v>98</v>
      </c>
      <c r="B8" s="432"/>
      <c r="C8" s="432"/>
      <c r="D8" s="432"/>
      <c r="E8" s="432"/>
      <c r="F8" s="433"/>
    </row>
    <row r="9" spans="1:6" x14ac:dyDescent="0.35">
      <c r="A9" s="6"/>
      <c r="B9" s="6"/>
      <c r="C9" s="6"/>
    </row>
    <row r="10" spans="1:6" ht="15" thickBot="1" x14ac:dyDescent="0.4">
      <c r="A10" s="3" t="s">
        <v>99</v>
      </c>
    </row>
    <row r="11" spans="1:6" ht="15" customHeight="1" x14ac:dyDescent="0.35">
      <c r="A11" s="443" t="s">
        <v>100</v>
      </c>
      <c r="B11" s="83"/>
      <c r="C11" s="83"/>
      <c r="D11" s="83"/>
      <c r="E11" s="83"/>
      <c r="F11" s="446" t="s">
        <v>539</v>
      </c>
    </row>
    <row r="12" spans="1:6" x14ac:dyDescent="0.35">
      <c r="A12" s="444"/>
      <c r="B12" s="84"/>
      <c r="C12" s="84"/>
      <c r="D12" s="84"/>
      <c r="E12" s="84"/>
      <c r="F12" s="447"/>
    </row>
    <row r="13" spans="1:6" ht="25" x14ac:dyDescent="0.35">
      <c r="A13" s="444"/>
      <c r="B13" s="84" t="s">
        <v>101</v>
      </c>
      <c r="C13" s="84" t="s">
        <v>102</v>
      </c>
      <c r="D13" s="84" t="s">
        <v>104</v>
      </c>
      <c r="E13" s="84" t="s">
        <v>105</v>
      </c>
      <c r="F13" s="447"/>
    </row>
    <row r="14" spans="1:6" ht="29.25" customHeight="1" thickBot="1" x14ac:dyDescent="0.4">
      <c r="A14" s="445"/>
      <c r="B14" s="85" t="s">
        <v>103</v>
      </c>
      <c r="C14" s="85" t="s">
        <v>103</v>
      </c>
      <c r="D14" s="85" t="s">
        <v>103</v>
      </c>
      <c r="E14" s="94"/>
      <c r="F14" s="448"/>
    </row>
    <row r="15" spans="1:6" x14ac:dyDescent="0.35">
      <c r="A15" s="112"/>
      <c r="B15" s="174"/>
      <c r="C15" s="174"/>
      <c r="D15" s="174"/>
      <c r="E15" s="119"/>
      <c r="F15" s="118"/>
    </row>
    <row r="16" spans="1:6" x14ac:dyDescent="0.35">
      <c r="A16" s="112"/>
      <c r="B16" s="174"/>
      <c r="C16" s="174"/>
      <c r="D16" s="174"/>
      <c r="E16" s="119"/>
      <c r="F16" s="118"/>
    </row>
    <row r="17" spans="1:6" x14ac:dyDescent="0.35">
      <c r="A17" s="112"/>
      <c r="B17" s="174"/>
      <c r="C17" s="174"/>
      <c r="D17" s="174"/>
      <c r="E17" s="119"/>
      <c r="F17" s="118"/>
    </row>
    <row r="18" spans="1:6" x14ac:dyDescent="0.35">
      <c r="A18" s="112"/>
      <c r="B18" s="174"/>
      <c r="C18" s="174"/>
      <c r="D18" s="174"/>
      <c r="E18" s="119"/>
      <c r="F18" s="118"/>
    </row>
    <row r="19" spans="1:6" x14ac:dyDescent="0.35">
      <c r="A19" s="112"/>
      <c r="B19" s="174"/>
      <c r="C19" s="174"/>
      <c r="D19" s="174"/>
      <c r="E19" s="119"/>
      <c r="F19" s="118"/>
    </row>
    <row r="20" spans="1:6" x14ac:dyDescent="0.35">
      <c r="A20" s="112"/>
      <c r="B20" s="174"/>
      <c r="C20" s="174"/>
      <c r="D20" s="174"/>
      <c r="E20" s="119"/>
      <c r="F20" s="118"/>
    </row>
    <row r="21" spans="1:6" x14ac:dyDescent="0.35">
      <c r="A21" s="112"/>
      <c r="B21" s="174"/>
      <c r="C21" s="174"/>
      <c r="D21" s="174"/>
      <c r="E21" s="119"/>
      <c r="F21" s="118"/>
    </row>
    <row r="22" spans="1:6" x14ac:dyDescent="0.35">
      <c r="A22" s="112"/>
      <c r="B22" s="174"/>
      <c r="C22" s="174"/>
      <c r="D22" s="174"/>
      <c r="E22" s="119"/>
      <c r="F22" s="118"/>
    </row>
    <row r="23" spans="1:6" x14ac:dyDescent="0.35">
      <c r="A23" s="112"/>
      <c r="B23" s="174"/>
      <c r="C23" s="174"/>
      <c r="D23" s="174"/>
      <c r="E23" s="119"/>
      <c r="F23" s="118"/>
    </row>
    <row r="24" spans="1:6" x14ac:dyDescent="0.35">
      <c r="A24" s="112"/>
      <c r="B24" s="174"/>
      <c r="C24" s="174"/>
      <c r="D24" s="174"/>
      <c r="E24" s="119"/>
      <c r="F24" s="118"/>
    </row>
    <row r="25" spans="1:6" x14ac:dyDescent="0.35">
      <c r="A25" s="112"/>
      <c r="B25" s="174"/>
      <c r="C25" s="174"/>
      <c r="D25" s="174"/>
      <c r="E25" s="119"/>
      <c r="F25" s="118"/>
    </row>
    <row r="26" spans="1:6" x14ac:dyDescent="0.35">
      <c r="A26" s="112"/>
      <c r="B26" s="174"/>
      <c r="C26" s="174"/>
      <c r="D26" s="174"/>
      <c r="E26" s="119"/>
      <c r="F26" s="118"/>
    </row>
    <row r="27" spans="1:6" ht="15" thickBot="1" x14ac:dyDescent="0.4">
      <c r="A27" s="112"/>
      <c r="B27" s="174"/>
      <c r="C27" s="174"/>
      <c r="D27" s="174"/>
      <c r="E27" s="119"/>
      <c r="F27" s="118"/>
    </row>
    <row r="28" spans="1:6" ht="25.5" thickBot="1" x14ac:dyDescent="0.4">
      <c r="A28" s="203" t="s">
        <v>507</v>
      </c>
      <c r="B28" s="8"/>
      <c r="C28" s="9"/>
      <c r="D28" s="175">
        <f>SUM(D15:D26)</f>
        <v>0</v>
      </c>
      <c r="E28" s="8"/>
      <c r="F28" s="8"/>
    </row>
    <row r="29" spans="1:6" ht="15" thickBot="1" x14ac:dyDescent="0.4">
      <c r="A29" s="10"/>
    </row>
    <row r="30" spans="1:6" x14ac:dyDescent="0.35">
      <c r="A30" s="434" t="s">
        <v>106</v>
      </c>
      <c r="B30" s="435"/>
      <c r="C30" s="435"/>
      <c r="D30" s="435"/>
      <c r="E30" s="435"/>
      <c r="F30" s="436"/>
    </row>
    <row r="31" spans="1:6" x14ac:dyDescent="0.35">
      <c r="A31" s="437"/>
      <c r="B31" s="438"/>
      <c r="C31" s="438"/>
      <c r="D31" s="438"/>
      <c r="E31" s="438"/>
      <c r="F31" s="439"/>
    </row>
    <row r="32" spans="1:6" ht="15.75" customHeight="1" thickBot="1" x14ac:dyDescent="0.4">
      <c r="A32" s="19" t="s">
        <v>337</v>
      </c>
      <c r="B32" s="176"/>
      <c r="C32" s="13"/>
      <c r="D32" s="13"/>
      <c r="E32" s="13"/>
      <c r="F32" s="14"/>
    </row>
    <row r="33" spans="1:6" ht="15.75" customHeight="1" x14ac:dyDescent="0.35">
      <c r="A33" s="91"/>
      <c r="B33" s="91"/>
      <c r="C33" s="91"/>
      <c r="D33" s="91"/>
      <c r="E33" s="91"/>
      <c r="F33" s="91"/>
    </row>
    <row r="34" spans="1:6" ht="15.75" customHeight="1" x14ac:dyDescent="0.35">
      <c r="A34" s="91"/>
      <c r="B34" s="91"/>
      <c r="C34" s="91"/>
      <c r="D34" s="91"/>
      <c r="E34" s="91"/>
      <c r="F34" s="91"/>
    </row>
    <row r="35" spans="1:6" ht="15" thickBot="1" x14ac:dyDescent="0.4">
      <c r="A35" s="10"/>
    </row>
    <row r="36" spans="1:6" ht="47.25" customHeight="1" x14ac:dyDescent="0.35">
      <c r="A36" s="440" t="s">
        <v>540</v>
      </c>
      <c r="B36" s="441"/>
      <c r="C36" s="441"/>
      <c r="D36" s="441"/>
      <c r="E36" s="441"/>
      <c r="F36" s="442"/>
    </row>
    <row r="37" spans="1:6" x14ac:dyDescent="0.35">
      <c r="A37" s="90"/>
      <c r="B37" s="1"/>
      <c r="C37" s="1"/>
      <c r="D37" s="1"/>
      <c r="E37" s="1"/>
      <c r="F37" s="2"/>
    </row>
    <row r="38" spans="1:6" ht="15" customHeight="1" thickBot="1" x14ac:dyDescent="0.4">
      <c r="A38" s="93" t="s">
        <v>107</v>
      </c>
      <c r="B38" s="429"/>
      <c r="C38" s="429"/>
      <c r="D38" s="92" t="s">
        <v>72</v>
      </c>
      <c r="E38" s="449"/>
      <c r="F38" s="450"/>
    </row>
    <row r="39" spans="1:6" ht="15" thickBot="1" x14ac:dyDescent="0.4">
      <c r="A39" s="11"/>
      <c r="B39" s="12"/>
      <c r="C39" s="12"/>
      <c r="D39" s="12"/>
      <c r="E39" s="12"/>
      <c r="F39" s="7"/>
    </row>
  </sheetData>
  <sheetProtection formatColumns="0" formatRows="0" selectLockedCells="1"/>
  <customSheetViews>
    <customSheetView guid="{12595E7F-BD6A-410E-9E30-E672F8B6F218}"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2B91A8AE-D317-42D9-97F8-960CDA1A479F}"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4"/>
  <sheetViews>
    <sheetView showGridLines="0" topLeftCell="A13" zoomScaleNormal="100" workbookViewId="0">
      <selection activeCell="B1" sqref="B1"/>
    </sheetView>
  </sheetViews>
  <sheetFormatPr defaultColWidth="9.1796875" defaultRowHeight="15.5" x14ac:dyDescent="0.35"/>
  <cols>
    <col min="1" max="2" width="5.7265625" style="74" customWidth="1"/>
    <col min="3" max="3" width="35.7265625" style="74" customWidth="1"/>
    <col min="4" max="4" width="5.7265625" style="74" customWidth="1"/>
    <col min="5" max="5" width="35.7265625" style="74" customWidth="1"/>
    <col min="6" max="7" width="5.7265625" style="74" customWidth="1"/>
    <col min="8" max="16384" width="9.1796875" style="74"/>
  </cols>
  <sheetData>
    <row r="1" spans="1:7" x14ac:dyDescent="0.35">
      <c r="A1" s="26"/>
      <c r="B1" s="186"/>
      <c r="C1" s="227"/>
      <c r="D1" s="227"/>
      <c r="E1" s="26"/>
      <c r="F1" s="26"/>
      <c r="G1" s="26"/>
    </row>
    <row r="2" spans="1:7" x14ac:dyDescent="0.35">
      <c r="A2" s="26"/>
      <c r="B2" s="26"/>
      <c r="C2" s="227"/>
      <c r="D2" s="227"/>
      <c r="E2" s="26"/>
      <c r="F2" s="26"/>
      <c r="G2" s="26"/>
    </row>
    <row r="3" spans="1:7" x14ac:dyDescent="0.35">
      <c r="A3" s="26"/>
      <c r="B3" s="26"/>
      <c r="C3" s="227"/>
      <c r="D3" s="227"/>
      <c r="E3" s="26"/>
      <c r="F3" s="26"/>
      <c r="G3" s="26"/>
    </row>
    <row r="4" spans="1:7" x14ac:dyDescent="0.35">
      <c r="A4" s="26"/>
      <c r="B4" s="26"/>
      <c r="C4" s="227"/>
      <c r="D4" s="227"/>
      <c r="E4" s="26"/>
      <c r="F4" s="26"/>
      <c r="G4" s="26"/>
    </row>
    <row r="5" spans="1:7" x14ac:dyDescent="0.35">
      <c r="A5" s="26"/>
      <c r="B5" s="26"/>
      <c r="C5" s="227"/>
      <c r="D5" s="227"/>
      <c r="E5" s="26"/>
      <c r="F5" s="26"/>
      <c r="G5" s="26"/>
    </row>
    <row r="6" spans="1:7" x14ac:dyDescent="0.35">
      <c r="A6" s="26"/>
      <c r="B6" s="452"/>
      <c r="C6" s="452"/>
      <c r="D6" s="452"/>
      <c r="E6" s="452"/>
      <c r="F6" s="452"/>
      <c r="G6" s="26"/>
    </row>
    <row r="7" spans="1:7" x14ac:dyDescent="0.35">
      <c r="A7" s="26"/>
      <c r="B7" s="454" t="s">
        <v>94</v>
      </c>
      <c r="C7" s="454"/>
      <c r="D7" s="454"/>
      <c r="E7" s="454"/>
      <c r="F7" s="454"/>
      <c r="G7" s="26"/>
    </row>
    <row r="8" spans="1:7" x14ac:dyDescent="0.35">
      <c r="A8" s="26"/>
      <c r="B8" s="456"/>
      <c r="C8" s="456"/>
      <c r="D8" s="456"/>
      <c r="E8" s="456"/>
      <c r="F8" s="456"/>
      <c r="G8" s="26"/>
    </row>
    <row r="9" spans="1:7" x14ac:dyDescent="0.35">
      <c r="A9" s="26"/>
      <c r="B9" s="451"/>
      <c r="C9" s="451"/>
      <c r="D9" s="451"/>
      <c r="E9" s="451"/>
      <c r="F9" s="451"/>
      <c r="G9" s="26"/>
    </row>
    <row r="10" spans="1:7" ht="30" customHeight="1" x14ac:dyDescent="0.35">
      <c r="A10" s="26"/>
      <c r="B10" s="455" t="s">
        <v>543</v>
      </c>
      <c r="C10" s="455"/>
      <c r="D10" s="455"/>
      <c r="E10" s="455"/>
      <c r="F10" s="455"/>
      <c r="G10" s="26"/>
    </row>
    <row r="11" spans="1:7" ht="15" customHeight="1" x14ac:dyDescent="0.35">
      <c r="A11" s="26"/>
      <c r="B11" s="451"/>
      <c r="C11" s="451"/>
      <c r="D11" s="451"/>
      <c r="E11" s="451"/>
      <c r="F11" s="451"/>
      <c r="G11" s="26"/>
    </row>
    <row r="12" spans="1:7" ht="30" customHeight="1" x14ac:dyDescent="0.35">
      <c r="A12" s="26"/>
      <c r="B12" s="453" t="s">
        <v>87</v>
      </c>
      <c r="C12" s="453"/>
      <c r="D12" s="453"/>
      <c r="E12" s="453"/>
      <c r="F12" s="453"/>
      <c r="G12" s="26"/>
    </row>
    <row r="13" spans="1:7" ht="15" customHeight="1" x14ac:dyDescent="0.35">
      <c r="A13" s="26"/>
      <c r="B13" s="451"/>
      <c r="C13" s="451"/>
      <c r="D13" s="451"/>
      <c r="E13" s="451"/>
      <c r="F13" s="451"/>
      <c r="G13" s="26"/>
    </row>
    <row r="14" spans="1:7" s="75" customFormat="1" ht="60" customHeight="1" x14ac:dyDescent="0.35">
      <c r="A14" s="77"/>
      <c r="B14" s="201" t="s">
        <v>565</v>
      </c>
      <c r="C14" s="453" t="s">
        <v>542</v>
      </c>
      <c r="D14" s="453"/>
      <c r="E14" s="453"/>
      <c r="F14" s="298"/>
      <c r="G14" s="77"/>
    </row>
    <row r="15" spans="1:7" ht="15" customHeight="1" x14ac:dyDescent="0.35">
      <c r="A15" s="26"/>
      <c r="B15" s="451"/>
      <c r="C15" s="451"/>
      <c r="D15" s="451"/>
      <c r="E15" s="451"/>
      <c r="F15" s="451"/>
      <c r="G15" s="26"/>
    </row>
    <row r="16" spans="1:7" s="75" customFormat="1" ht="94.9" customHeight="1" x14ac:dyDescent="0.35">
      <c r="A16" s="77"/>
      <c r="B16" s="201" t="s">
        <v>566</v>
      </c>
      <c r="C16" s="453" t="s">
        <v>541</v>
      </c>
      <c r="D16" s="453"/>
      <c r="E16" s="453"/>
      <c r="F16" s="298"/>
      <c r="G16" s="77"/>
    </row>
    <row r="17" spans="1:7" ht="15" customHeight="1" x14ac:dyDescent="0.35">
      <c r="A17" s="26"/>
      <c r="B17" s="451"/>
      <c r="C17" s="451"/>
      <c r="D17" s="451"/>
      <c r="E17" s="451"/>
      <c r="F17" s="451"/>
      <c r="G17" s="26"/>
    </row>
    <row r="18" spans="1:7" s="75" customFormat="1" ht="94.9" customHeight="1" x14ac:dyDescent="0.35">
      <c r="A18" s="77"/>
      <c r="B18" s="201" t="s">
        <v>567</v>
      </c>
      <c r="C18" s="453" t="s">
        <v>508</v>
      </c>
      <c r="D18" s="453"/>
      <c r="E18" s="453"/>
      <c r="F18" s="298"/>
      <c r="G18" s="77"/>
    </row>
    <row r="19" spans="1:7" ht="15" customHeight="1" x14ac:dyDescent="0.35">
      <c r="A19" s="26"/>
      <c r="B19" s="451"/>
      <c r="C19" s="451"/>
      <c r="D19" s="451"/>
      <c r="E19" s="451"/>
      <c r="F19" s="451"/>
      <c r="G19" s="26"/>
    </row>
    <row r="20" spans="1:7" ht="15" customHeight="1" x14ac:dyDescent="0.35">
      <c r="A20" s="26"/>
      <c r="B20" s="451"/>
      <c r="C20" s="451"/>
      <c r="D20" s="451"/>
      <c r="E20" s="451"/>
      <c r="F20" s="451"/>
      <c r="G20" s="26"/>
    </row>
    <row r="21" spans="1:7" ht="15" customHeight="1" thickBot="1" x14ac:dyDescent="0.4">
      <c r="A21" s="26"/>
      <c r="B21" s="204"/>
      <c r="C21" s="296"/>
      <c r="D21" s="26"/>
      <c r="E21" s="293"/>
      <c r="F21" s="294"/>
      <c r="G21" s="26"/>
    </row>
    <row r="22" spans="1:7" ht="15" customHeight="1" x14ac:dyDescent="0.35">
      <c r="A22" s="26"/>
      <c r="B22" s="205"/>
      <c r="C22" s="205" t="s">
        <v>89</v>
      </c>
      <c r="D22" s="26"/>
      <c r="E22" s="25"/>
      <c r="F22" s="25"/>
      <c r="G22" s="26"/>
    </row>
    <row r="23" spans="1:7" ht="15" customHeight="1" x14ac:dyDescent="0.35">
      <c r="A23" s="26"/>
      <c r="B23" s="205"/>
      <c r="C23" s="205"/>
      <c r="D23" s="26"/>
      <c r="E23" s="25"/>
      <c r="F23" s="25"/>
      <c r="G23" s="26"/>
    </row>
    <row r="24" spans="1:7" ht="15" customHeight="1" thickBot="1" x14ac:dyDescent="0.4">
      <c r="A24" s="26"/>
      <c r="B24" s="76"/>
      <c r="C24" s="295"/>
      <c r="D24" s="76"/>
      <c r="E24" s="37"/>
      <c r="F24" s="26"/>
      <c r="G24" s="26"/>
    </row>
    <row r="25" spans="1:7" ht="15" customHeight="1" x14ac:dyDescent="0.35">
      <c r="A25" s="26"/>
      <c r="B25" s="26"/>
      <c r="C25" s="205" t="s">
        <v>88</v>
      </c>
      <c r="D25" s="26"/>
      <c r="E25" s="297" t="s">
        <v>72</v>
      </c>
      <c r="F25" s="26"/>
      <c r="G25" s="26"/>
    </row>
    <row r="26" spans="1:7" ht="15" customHeight="1" x14ac:dyDescent="0.35">
      <c r="A26" s="26"/>
      <c r="B26" s="26"/>
      <c r="C26" s="26"/>
      <c r="D26" s="26"/>
      <c r="E26" s="26"/>
      <c r="F26" s="26"/>
      <c r="G26" s="26"/>
    </row>
    <row r="27" spans="1:7" ht="15" customHeight="1" x14ac:dyDescent="0.35"/>
    <row r="28" spans="1:7" ht="15" customHeight="1" x14ac:dyDescent="0.35"/>
    <row r="29" spans="1:7" ht="15" customHeight="1" x14ac:dyDescent="0.35"/>
    <row r="30" spans="1:7" ht="15" customHeight="1" x14ac:dyDescent="0.35"/>
    <row r="31" spans="1:7" ht="15" customHeight="1" x14ac:dyDescent="0.35"/>
    <row r="32" spans="1:7" ht="15" customHeight="1" x14ac:dyDescent="0.35"/>
    <row r="33" ht="15" customHeight="1" x14ac:dyDescent="0.35"/>
    <row r="34" ht="15" customHeight="1" x14ac:dyDescent="0.35"/>
  </sheetData>
  <sheetProtection sheet="1" objects="1" scenarios="1" selectLockedCells="1"/>
  <customSheetViews>
    <customSheetView guid="{12595E7F-BD6A-410E-9E30-E672F8B6F218}"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2B91A8AE-D317-42D9-97F8-960CDA1A479F}"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5">
    <mergeCell ref="B19:F19"/>
    <mergeCell ref="B20:F20"/>
    <mergeCell ref="B6:F6"/>
    <mergeCell ref="B9:F9"/>
    <mergeCell ref="B11:F11"/>
    <mergeCell ref="B13:F13"/>
    <mergeCell ref="B15:F15"/>
    <mergeCell ref="B12:F12"/>
    <mergeCell ref="B7:F7"/>
    <mergeCell ref="B10:F10"/>
    <mergeCell ref="C14:E14"/>
    <mergeCell ref="C16:E16"/>
    <mergeCell ref="C18:E18"/>
    <mergeCell ref="B8:F8"/>
    <mergeCell ref="B17:F17"/>
  </mergeCells>
  <pageMargins left="0.7" right="0.7" top="0.75" bottom="0.75" header="0.3" footer="0.3"/>
  <pageSetup scale="89" orientation="portrait" r:id="rId4"/>
  <headerFooter>
    <oddHeader>&amp;L&amp;"Arial Black,Regular"&amp;10GMMS XX-7</oddHead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27"/>
  <sheetViews>
    <sheetView showGridLines="0" tabSelected="1" topLeftCell="A16" workbookViewId="0">
      <selection activeCell="B29" sqref="B29"/>
    </sheetView>
  </sheetViews>
  <sheetFormatPr defaultColWidth="8.81640625" defaultRowHeight="15.5" x14ac:dyDescent="0.35"/>
  <cols>
    <col min="1" max="1" width="5.7265625" style="26" customWidth="1"/>
    <col min="2" max="2" width="100.7265625" style="26" customWidth="1"/>
    <col min="3" max="3" width="5.7265625" style="26" customWidth="1"/>
    <col min="4" max="16384" width="8.81640625" style="26"/>
  </cols>
  <sheetData>
    <row r="5" spans="1:2" x14ac:dyDescent="0.35">
      <c r="B5" s="233"/>
    </row>
    <row r="7" spans="1:2" x14ac:dyDescent="0.35">
      <c r="B7" s="78" t="s">
        <v>481</v>
      </c>
    </row>
    <row r="8" spans="1:2" x14ac:dyDescent="0.35">
      <c r="B8" s="16"/>
    </row>
    <row r="9" spans="1:2" ht="237.65" customHeight="1" x14ac:dyDescent="0.35">
      <c r="B9" s="220" t="s">
        <v>496</v>
      </c>
    </row>
    <row r="10" spans="1:2" x14ac:dyDescent="0.35">
      <c r="B10" s="220"/>
    </row>
    <row r="11" spans="1:2" x14ac:dyDescent="0.35">
      <c r="B11" s="78" t="s">
        <v>482</v>
      </c>
    </row>
    <row r="12" spans="1:2" x14ac:dyDescent="0.35">
      <c r="B12" s="16"/>
    </row>
    <row r="13" spans="1:2" x14ac:dyDescent="0.35">
      <c r="A13" s="279" t="s">
        <v>565</v>
      </c>
      <c r="B13" s="220" t="s">
        <v>562</v>
      </c>
    </row>
    <row r="14" spans="1:2" x14ac:dyDescent="0.35">
      <c r="A14" s="233"/>
      <c r="B14" s="15"/>
    </row>
    <row r="15" spans="1:2" x14ac:dyDescent="0.35">
      <c r="A15" s="279" t="s">
        <v>566</v>
      </c>
      <c r="B15" s="15" t="s">
        <v>563</v>
      </c>
    </row>
    <row r="16" spans="1:2" x14ac:dyDescent="0.35">
      <c r="A16" s="233"/>
      <c r="B16" s="15"/>
    </row>
    <row r="17" spans="1:2" ht="74.5" customHeight="1" x14ac:dyDescent="0.35">
      <c r="A17" s="280" t="s">
        <v>567</v>
      </c>
      <c r="B17" s="220" t="s">
        <v>564</v>
      </c>
    </row>
    <row r="18" spans="1:2" x14ac:dyDescent="0.35">
      <c r="B18" s="16"/>
    </row>
    <row r="19" spans="1:2" x14ac:dyDescent="0.35">
      <c r="B19" s="224" t="s">
        <v>592</v>
      </c>
    </row>
    <row r="20" spans="1:2" x14ac:dyDescent="0.35">
      <c r="B20" s="16" t="s">
        <v>586</v>
      </c>
    </row>
    <row r="21" spans="1:2" x14ac:dyDescent="0.35">
      <c r="B21" s="16" t="s">
        <v>71</v>
      </c>
    </row>
    <row r="22" spans="1:2" x14ac:dyDescent="0.35">
      <c r="B22" s="16" t="s">
        <v>493</v>
      </c>
    </row>
    <row r="23" spans="1:2" x14ac:dyDescent="0.35">
      <c r="B23" s="16" t="s">
        <v>494</v>
      </c>
    </row>
    <row r="24" spans="1:2" x14ac:dyDescent="0.35">
      <c r="B24" s="16" t="s">
        <v>495</v>
      </c>
    </row>
    <row r="26" spans="1:2" x14ac:dyDescent="0.35">
      <c r="B26" s="471" t="s">
        <v>587</v>
      </c>
    </row>
    <row r="27" spans="1:2" x14ac:dyDescent="0.35">
      <c r="B27" s="79" t="s">
        <v>588</v>
      </c>
    </row>
  </sheetData>
  <customSheetViews>
    <customSheetView guid="{12595E7F-BD6A-410E-9E30-E672F8B6F218}">
      <selection activeCell="B30" sqref="B30"/>
      <pageMargins left="0.7" right="0.7" top="0.75" bottom="0.75" header="0.3" footer="0.3"/>
      <pageSetup paperSize="9" orientation="portrait" r:id="rId1"/>
    </customSheetView>
    <customSheetView guid="{8CCB5BBD-7F56-492D-B13B-48927D8D77A0}" topLeftCell="A16">
      <selection activeCell="B30" sqref="B30"/>
      <pageMargins left="0.7" right="0.7" top="0.75" bottom="0.75" header="0.3" footer="0.3"/>
      <pageSetup paperSize="9" orientation="portrait" r:id="rId2"/>
    </customSheetView>
    <customSheetView guid="{2B91A8AE-D317-42D9-97F8-960CDA1A479F}">
      <selection activeCell="B30" sqref="B30"/>
      <pageMargins left="0.7" right="0.7" top="0.75" bottom="0.75" header="0.3" footer="0.3"/>
      <pageSetup paperSize="9" orientation="portrait" r:id="rId3"/>
    </customSheetView>
  </customSheetViews>
  <hyperlinks>
    <hyperlink ref="B26" r:id="rId4"/>
  </hyperlinks>
  <pageMargins left="0.7" right="0.7" top="0.75" bottom="0.75" header="0.3" footer="0.3"/>
  <pageSetup scale="80"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L27"/>
  <sheetViews>
    <sheetView showGridLines="0" workbookViewId="0">
      <selection activeCell="I25" sqref="I25"/>
    </sheetView>
  </sheetViews>
  <sheetFormatPr defaultColWidth="8.81640625" defaultRowHeight="15.5" x14ac:dyDescent="0.35"/>
  <cols>
    <col min="1" max="1" width="5.7265625" style="26" customWidth="1"/>
    <col min="2" max="10" width="9.54296875" style="26" customWidth="1"/>
    <col min="11" max="11" width="5.7265625" style="26" customWidth="1"/>
    <col min="12" max="16384" width="8.81640625" style="26"/>
  </cols>
  <sheetData>
    <row r="1" spans="2:10" x14ac:dyDescent="0.35">
      <c r="E1" s="281"/>
    </row>
    <row r="2" spans="2:10" x14ac:dyDescent="0.35">
      <c r="E2" s="281"/>
    </row>
    <row r="3" spans="2:10" x14ac:dyDescent="0.35">
      <c r="B3" s="458" t="s">
        <v>95</v>
      </c>
      <c r="C3" s="458"/>
      <c r="D3" s="458"/>
      <c r="E3" s="458"/>
      <c r="F3" s="458"/>
      <c r="G3" s="458"/>
      <c r="H3" s="458"/>
      <c r="I3" s="458"/>
      <c r="J3" s="458"/>
    </row>
    <row r="4" spans="2:10" x14ac:dyDescent="0.35">
      <c r="B4" s="458" t="s">
        <v>73</v>
      </c>
      <c r="C4" s="458"/>
      <c r="D4" s="458"/>
      <c r="E4" s="458" t="s">
        <v>73</v>
      </c>
      <c r="F4" s="458"/>
      <c r="G4" s="458"/>
      <c r="H4" s="458"/>
      <c r="I4" s="458"/>
      <c r="J4" s="458"/>
    </row>
    <row r="5" spans="2:10" x14ac:dyDescent="0.35">
      <c r="B5" s="458"/>
      <c r="C5" s="458"/>
      <c r="D5" s="458"/>
      <c r="E5" s="458"/>
      <c r="F5" s="458"/>
      <c r="G5" s="458"/>
      <c r="H5" s="458"/>
      <c r="I5" s="458"/>
      <c r="J5" s="458"/>
    </row>
    <row r="6" spans="2:10" x14ac:dyDescent="0.35">
      <c r="B6" s="458" t="s">
        <v>74</v>
      </c>
      <c r="C6" s="458"/>
      <c r="D6" s="458"/>
      <c r="E6" s="458" t="s">
        <v>74</v>
      </c>
      <c r="F6" s="458"/>
      <c r="G6" s="458"/>
      <c r="H6" s="458"/>
      <c r="I6" s="458"/>
      <c r="J6" s="458"/>
    </row>
    <row r="7" spans="2:10" x14ac:dyDescent="0.35">
      <c r="B7" s="458" t="s">
        <v>75</v>
      </c>
      <c r="C7" s="458"/>
      <c r="D7" s="458"/>
      <c r="E7" s="458" t="s">
        <v>75</v>
      </c>
      <c r="F7" s="458"/>
      <c r="G7" s="458"/>
      <c r="H7" s="458"/>
      <c r="I7" s="458"/>
      <c r="J7" s="458"/>
    </row>
    <row r="8" spans="2:10" x14ac:dyDescent="0.35">
      <c r="B8" s="458"/>
      <c r="C8" s="458"/>
      <c r="D8" s="458"/>
      <c r="E8" s="458"/>
      <c r="F8" s="458"/>
      <c r="G8" s="458"/>
      <c r="H8" s="458"/>
      <c r="I8" s="458"/>
      <c r="J8" s="458"/>
    </row>
    <row r="9" spans="2:10" x14ac:dyDescent="0.35">
      <c r="B9" s="458"/>
      <c r="C9" s="458"/>
      <c r="D9" s="458"/>
      <c r="E9" s="458"/>
      <c r="F9" s="458"/>
      <c r="G9" s="458"/>
      <c r="H9" s="458"/>
      <c r="I9" s="458"/>
      <c r="J9" s="458"/>
    </row>
    <row r="10" spans="2:10" x14ac:dyDescent="0.35">
      <c r="B10" s="458" t="s">
        <v>76</v>
      </c>
      <c r="C10" s="458"/>
      <c r="D10" s="458"/>
      <c r="E10" s="458" t="s">
        <v>76</v>
      </c>
      <c r="F10" s="458"/>
      <c r="G10" s="458"/>
      <c r="H10" s="458"/>
      <c r="I10" s="458"/>
      <c r="J10" s="458"/>
    </row>
    <row r="11" spans="2:10" x14ac:dyDescent="0.35">
      <c r="E11" s="16"/>
    </row>
    <row r="12" spans="2:10" s="225" customFormat="1" ht="57.75" customHeight="1" x14ac:dyDescent="0.35">
      <c r="B12" s="457" t="s">
        <v>434</v>
      </c>
      <c r="C12" s="457"/>
      <c r="D12" s="457"/>
      <c r="E12" s="457"/>
      <c r="F12" s="457"/>
      <c r="G12" s="457"/>
      <c r="H12" s="457"/>
      <c r="I12" s="457"/>
      <c r="J12" s="457"/>
    </row>
    <row r="13" spans="2:10" x14ac:dyDescent="0.35">
      <c r="B13" s="16"/>
    </row>
    <row r="14" spans="2:10" s="77" customFormat="1" ht="42.75" customHeight="1" x14ac:dyDescent="0.35">
      <c r="B14" s="457" t="s">
        <v>427</v>
      </c>
      <c r="C14" s="457"/>
      <c r="D14" s="457"/>
      <c r="E14" s="457"/>
      <c r="F14" s="457"/>
      <c r="G14" s="457"/>
      <c r="H14" s="457"/>
      <c r="I14" s="457"/>
      <c r="J14" s="457"/>
    </row>
    <row r="15" spans="2:10" x14ac:dyDescent="0.35">
      <c r="B15" s="16"/>
    </row>
    <row r="16" spans="2:10" x14ac:dyDescent="0.35">
      <c r="B16" s="16"/>
    </row>
    <row r="17" spans="2:12" x14ac:dyDescent="0.35">
      <c r="B17" s="16"/>
    </row>
    <row r="18" spans="2:12" x14ac:dyDescent="0.35">
      <c r="B18" s="16"/>
    </row>
    <row r="19" spans="2:12" ht="24.5" x14ac:dyDescent="0.35">
      <c r="B19" s="16"/>
      <c r="C19" s="459" t="s">
        <v>77</v>
      </c>
      <c r="D19" s="459"/>
      <c r="G19" s="16"/>
      <c r="H19" s="283" t="s">
        <v>78</v>
      </c>
    </row>
    <row r="20" spans="2:12" x14ac:dyDescent="0.35">
      <c r="B20" s="16"/>
      <c r="C20" s="16" t="s">
        <v>79</v>
      </c>
      <c r="G20" s="16"/>
      <c r="H20" s="16" t="s">
        <v>80</v>
      </c>
    </row>
    <row r="21" spans="2:12" x14ac:dyDescent="0.35">
      <c r="B21" s="16"/>
    </row>
    <row r="22" spans="2:12" x14ac:dyDescent="0.35">
      <c r="B22" s="16"/>
    </row>
    <row r="23" spans="2:12" x14ac:dyDescent="0.35">
      <c r="B23" s="16"/>
    </row>
    <row r="24" spans="2:12" x14ac:dyDescent="0.35">
      <c r="B24" s="16" t="s">
        <v>81</v>
      </c>
    </row>
    <row r="25" spans="2:12" x14ac:dyDescent="0.35">
      <c r="B25" s="16"/>
    </row>
    <row r="26" spans="2:12" x14ac:dyDescent="0.35">
      <c r="B26" s="16"/>
    </row>
    <row r="27" spans="2:12" ht="30.75" customHeight="1" x14ac:dyDescent="0.35">
      <c r="B27" s="457" t="s">
        <v>568</v>
      </c>
      <c r="C27" s="457"/>
      <c r="D27" s="457"/>
      <c r="E27" s="457"/>
      <c r="F27" s="457"/>
      <c r="G27" s="457"/>
      <c r="H27" s="457"/>
      <c r="I27" s="457"/>
      <c r="J27" s="457"/>
      <c r="K27" s="282"/>
      <c r="L27" s="16"/>
    </row>
  </sheetData>
  <sheetProtection sheet="1" objects="1" scenarios="1"/>
  <customSheetViews>
    <customSheetView guid="{12595E7F-BD6A-410E-9E30-E672F8B6F218}"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2B91A8AE-D317-42D9-97F8-960CDA1A479F}" fitToPage="1">
      <pageMargins left="0.7" right="0.7" top="0.75" bottom="0.75" header="0.3" footer="0.3"/>
      <pageSetup fitToHeight="0" orientation="portrait" r:id="rId3"/>
      <headerFooter>
        <oddHeader>&amp;L&amp;"Arial Black,Regular"&amp;10GMMS XX-9</oddHeader>
      </headerFooter>
    </customSheetView>
  </customSheetViews>
  <mergeCells count="12">
    <mergeCell ref="B27:J27"/>
    <mergeCell ref="B3:J3"/>
    <mergeCell ref="B4:J4"/>
    <mergeCell ref="B5:J5"/>
    <mergeCell ref="B6:J6"/>
    <mergeCell ref="B7:J7"/>
    <mergeCell ref="B8:J8"/>
    <mergeCell ref="B9:J9"/>
    <mergeCell ref="B10:J10"/>
    <mergeCell ref="B12:J12"/>
    <mergeCell ref="B14:J14"/>
    <mergeCell ref="C19:D19"/>
  </mergeCells>
  <pageMargins left="0.7" right="0.7" top="0.75" bottom="0.75" header="0.3" footer="0.3"/>
  <pageSetup scale="92" orientation="portrait" r:id="rId4"/>
  <headerFooter>
    <oddHeader>&amp;L&amp;"Arial Black,Regular"&amp;10GMMS XX-9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3:I10"/>
  <sheetViews>
    <sheetView showGridLines="0" workbookViewId="0">
      <selection activeCell="B15" sqref="B15"/>
    </sheetView>
  </sheetViews>
  <sheetFormatPr defaultColWidth="9.1796875" defaultRowHeight="15.5" x14ac:dyDescent="0.35"/>
  <cols>
    <col min="1" max="1" width="5.7265625" style="26" customWidth="1"/>
    <col min="2" max="2" width="93.453125" style="26" customWidth="1"/>
    <col min="3" max="3" width="5.7265625" style="26" customWidth="1"/>
    <col min="4" max="8" width="12" style="26" customWidth="1"/>
    <col min="9" max="16384" width="9.1796875" style="26"/>
  </cols>
  <sheetData>
    <row r="3" spans="2:9" ht="15.65" customHeight="1" x14ac:dyDescent="0.35"/>
    <row r="4" spans="2:9" x14ac:dyDescent="0.35">
      <c r="B4" s="221" t="s">
        <v>82</v>
      </c>
      <c r="C4" s="284"/>
      <c r="D4" s="284"/>
      <c r="E4" s="284"/>
      <c r="F4" s="284"/>
      <c r="G4" s="284"/>
      <c r="H4" s="284"/>
    </row>
    <row r="5" spans="2:9" x14ac:dyDescent="0.35">
      <c r="E5" s="16"/>
    </row>
    <row r="6" spans="2:9" s="77" customFormat="1" ht="98.25" customHeight="1" x14ac:dyDescent="0.35">
      <c r="B6" s="222" t="s">
        <v>428</v>
      </c>
      <c r="C6" s="222"/>
      <c r="D6" s="222"/>
      <c r="E6" s="222"/>
      <c r="F6" s="222"/>
      <c r="G6" s="222"/>
      <c r="H6" s="222"/>
      <c r="I6" s="222"/>
    </row>
    <row r="7" spans="2:9" s="77" customFormat="1" ht="20.25" customHeight="1" x14ac:dyDescent="0.35">
      <c r="B7" s="222"/>
      <c r="C7" s="222"/>
      <c r="D7" s="222"/>
      <c r="E7" s="222"/>
      <c r="F7" s="222"/>
      <c r="G7" s="222"/>
      <c r="H7" s="222"/>
      <c r="I7" s="222"/>
    </row>
    <row r="8" spans="2:9" s="77" customFormat="1" ht="70.5" customHeight="1" x14ac:dyDescent="0.35">
      <c r="B8" s="222" t="s">
        <v>429</v>
      </c>
      <c r="C8" s="222"/>
      <c r="D8" s="222"/>
      <c r="E8" s="222"/>
      <c r="F8" s="222"/>
      <c r="G8" s="222"/>
      <c r="H8" s="222"/>
      <c r="I8" s="222"/>
    </row>
    <row r="9" spans="2:9" s="77" customFormat="1" ht="24" customHeight="1" x14ac:dyDescent="0.35">
      <c r="B9" s="222"/>
      <c r="C9" s="222"/>
      <c r="D9" s="222"/>
      <c r="E9" s="222"/>
      <c r="F9" s="222"/>
      <c r="G9" s="222"/>
      <c r="H9" s="222"/>
      <c r="I9" s="222"/>
    </row>
    <row r="10" spans="2:9" s="77" customFormat="1" ht="84" customHeight="1" x14ac:dyDescent="0.35">
      <c r="B10" s="223" t="s">
        <v>430</v>
      </c>
      <c r="C10" s="223"/>
      <c r="D10" s="223"/>
      <c r="E10" s="223"/>
      <c r="F10" s="223"/>
      <c r="G10" s="223"/>
      <c r="H10" s="223"/>
      <c r="I10" s="223"/>
    </row>
  </sheetData>
  <sheetProtection sheet="1" objects="1" scenarios="1"/>
  <customSheetViews>
    <customSheetView guid="{12595E7F-BD6A-410E-9E30-E672F8B6F218}"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2B91A8AE-D317-42D9-97F8-960CDA1A479F}"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K49"/>
  <sheetViews>
    <sheetView showGridLines="0" topLeftCell="A37" workbookViewId="0">
      <selection activeCell="I41" sqref="I41"/>
    </sheetView>
  </sheetViews>
  <sheetFormatPr defaultColWidth="9.1796875" defaultRowHeight="15" customHeight="1" x14ac:dyDescent="0.35"/>
  <cols>
    <col min="1" max="1" width="5.7265625" style="26" customWidth="1"/>
    <col min="2" max="2" width="32.7265625" style="26" customWidth="1"/>
    <col min="3" max="5" width="14.7265625" style="26" customWidth="1"/>
    <col min="6" max="6" width="29.7265625" style="26" customWidth="1"/>
    <col min="7" max="7" width="5.7265625" style="26" customWidth="1"/>
    <col min="8" max="16384" width="9.1796875" style="26"/>
  </cols>
  <sheetData>
    <row r="1" spans="2:11" ht="15" customHeight="1" x14ac:dyDescent="0.35">
      <c r="B1" s="452"/>
      <c r="C1" s="452"/>
      <c r="D1" s="452"/>
      <c r="E1" s="452"/>
      <c r="F1" s="452"/>
    </row>
    <row r="2" spans="2:11" ht="15" customHeight="1" x14ac:dyDescent="0.35">
      <c r="B2" s="458" t="s">
        <v>348</v>
      </c>
      <c r="C2" s="458"/>
      <c r="D2" s="458"/>
      <c r="E2" s="458"/>
      <c r="F2" s="458"/>
      <c r="G2" s="285"/>
      <c r="H2" s="285"/>
      <c r="I2" s="285"/>
      <c r="J2" s="285"/>
      <c r="K2" s="285"/>
    </row>
    <row r="3" spans="2:11" ht="15" customHeight="1" x14ac:dyDescent="0.35">
      <c r="B3" s="452"/>
      <c r="C3" s="452"/>
      <c r="D3" s="452"/>
      <c r="E3" s="452"/>
      <c r="F3" s="452"/>
    </row>
    <row r="4" spans="2:11" ht="15" customHeight="1" x14ac:dyDescent="0.35">
      <c r="B4" s="452"/>
      <c r="C4" s="452"/>
      <c r="D4" s="452"/>
      <c r="E4" s="452"/>
      <c r="F4" s="452"/>
    </row>
    <row r="5" spans="2:11" ht="15" customHeight="1" thickBot="1" x14ac:dyDescent="0.4">
      <c r="B5" s="290" t="s">
        <v>571</v>
      </c>
      <c r="C5" s="461"/>
      <c r="D5" s="461"/>
      <c r="E5" s="461"/>
      <c r="F5" s="461"/>
    </row>
    <row r="6" spans="2:11" ht="15" customHeight="1" x14ac:dyDescent="0.35">
      <c r="B6" s="290"/>
      <c r="C6" s="463"/>
      <c r="D6" s="463"/>
      <c r="E6" s="463"/>
      <c r="F6" s="463"/>
    </row>
    <row r="7" spans="2:11" ht="15" customHeight="1" x14ac:dyDescent="0.35">
      <c r="B7" s="290"/>
      <c r="C7" s="463"/>
      <c r="D7" s="463"/>
      <c r="E7" s="463"/>
      <c r="F7" s="463"/>
    </row>
    <row r="8" spans="2:11" ht="15" customHeight="1" thickBot="1" x14ac:dyDescent="0.4">
      <c r="B8" s="290" t="s">
        <v>569</v>
      </c>
      <c r="C8" s="461"/>
      <c r="D8" s="461"/>
      <c r="E8" s="461"/>
      <c r="F8" s="461"/>
    </row>
    <row r="9" spans="2:11" ht="15" customHeight="1" x14ac:dyDescent="0.35">
      <c r="B9" s="27"/>
      <c r="C9" s="463"/>
      <c r="D9" s="463"/>
      <c r="E9" s="463"/>
      <c r="F9" s="463"/>
    </row>
    <row r="10" spans="2:11" ht="15" customHeight="1" x14ac:dyDescent="0.35">
      <c r="B10" s="290" t="s">
        <v>570</v>
      </c>
      <c r="C10" s="460"/>
      <c r="D10" s="460"/>
      <c r="E10" s="460"/>
      <c r="F10" s="460"/>
    </row>
    <row r="11" spans="2:11" ht="30" customHeight="1" x14ac:dyDescent="0.35">
      <c r="B11" s="290"/>
      <c r="C11" s="462"/>
      <c r="D11" s="462"/>
      <c r="E11" s="462"/>
      <c r="F11" s="462"/>
    </row>
    <row r="12" spans="2:11" ht="15" customHeight="1" x14ac:dyDescent="0.35">
      <c r="B12" s="290"/>
      <c r="C12" s="469"/>
      <c r="D12" s="469"/>
      <c r="E12" s="469"/>
      <c r="F12" s="469"/>
    </row>
    <row r="13" spans="2:11" ht="15" customHeight="1" x14ac:dyDescent="0.35">
      <c r="B13" s="290" t="s">
        <v>572</v>
      </c>
      <c r="C13" s="460"/>
      <c r="D13" s="460"/>
      <c r="E13" s="460"/>
      <c r="F13" s="460"/>
    </row>
    <row r="14" spans="2:11" ht="15" customHeight="1" x14ac:dyDescent="0.35">
      <c r="B14" s="290"/>
      <c r="C14" s="463"/>
      <c r="D14" s="463"/>
      <c r="E14" s="463"/>
      <c r="F14" s="463"/>
    </row>
    <row r="15" spans="2:11" ht="15" customHeight="1" x14ac:dyDescent="0.35">
      <c r="B15" s="290" t="s">
        <v>573</v>
      </c>
      <c r="C15" s="460"/>
      <c r="D15" s="460"/>
      <c r="E15" s="460"/>
      <c r="F15" s="460"/>
    </row>
    <row r="16" spans="2:11" ht="15" customHeight="1" x14ac:dyDescent="0.35">
      <c r="B16" s="290"/>
      <c r="C16" s="464"/>
      <c r="D16" s="464"/>
      <c r="E16" s="464"/>
      <c r="F16" s="464"/>
    </row>
    <row r="17" spans="2:6" ht="15" customHeight="1" x14ac:dyDescent="0.35">
      <c r="B17" s="290" t="s">
        <v>574</v>
      </c>
      <c r="C17" s="460"/>
      <c r="D17" s="460"/>
      <c r="E17" s="460"/>
      <c r="F17" s="460"/>
    </row>
    <row r="18" spans="2:6" ht="15" customHeight="1" x14ac:dyDescent="0.35">
      <c r="B18" s="290"/>
      <c r="C18" s="464"/>
      <c r="D18" s="464"/>
      <c r="E18" s="464"/>
      <c r="F18" s="464"/>
    </row>
    <row r="19" spans="2:6" ht="15" customHeight="1" x14ac:dyDescent="0.35">
      <c r="B19" s="291"/>
      <c r="C19" s="463"/>
      <c r="D19" s="463"/>
      <c r="E19" s="463"/>
      <c r="F19" s="463"/>
    </row>
    <row r="20" spans="2:6" ht="15" customHeight="1" thickBot="1" x14ac:dyDescent="0.4">
      <c r="B20" s="290" t="s">
        <v>575</v>
      </c>
      <c r="C20" s="461"/>
      <c r="D20" s="461"/>
      <c r="E20" s="461"/>
      <c r="F20" s="461"/>
    </row>
    <row r="21" spans="2:6" ht="15" customHeight="1" x14ac:dyDescent="0.35">
      <c r="B21" s="290"/>
      <c r="C21" s="463"/>
      <c r="D21" s="463"/>
      <c r="E21" s="463"/>
      <c r="F21" s="463"/>
    </row>
    <row r="22" spans="2:6" ht="15" customHeight="1" x14ac:dyDescent="0.35">
      <c r="B22" s="290" t="s">
        <v>576</v>
      </c>
      <c r="C22" s="460"/>
      <c r="D22" s="460"/>
      <c r="E22" s="460"/>
      <c r="F22" s="460"/>
    </row>
    <row r="23" spans="2:6" ht="30" customHeight="1" x14ac:dyDescent="0.35">
      <c r="B23" s="290"/>
      <c r="C23" s="462"/>
      <c r="D23" s="462"/>
      <c r="E23" s="462"/>
      <c r="F23" s="462"/>
    </row>
    <row r="24" spans="2:6" ht="15" customHeight="1" x14ac:dyDescent="0.35">
      <c r="B24" s="290"/>
      <c r="C24" s="464"/>
      <c r="D24" s="464"/>
      <c r="E24" s="464"/>
      <c r="F24" s="464"/>
    </row>
    <row r="25" spans="2:6" ht="15" customHeight="1" x14ac:dyDescent="0.35">
      <c r="B25" s="290" t="s">
        <v>577</v>
      </c>
      <c r="C25" s="460"/>
      <c r="D25" s="460"/>
      <c r="E25" s="460"/>
      <c r="F25" s="460"/>
    </row>
    <row r="26" spans="2:6" ht="15" customHeight="1" x14ac:dyDescent="0.35">
      <c r="B26" s="290"/>
      <c r="C26" s="464"/>
      <c r="D26" s="464"/>
      <c r="E26" s="464"/>
      <c r="F26" s="464"/>
    </row>
    <row r="27" spans="2:6" ht="15" customHeight="1" x14ac:dyDescent="0.35">
      <c r="B27" s="290" t="s">
        <v>578</v>
      </c>
      <c r="C27" s="460"/>
      <c r="D27" s="460"/>
      <c r="E27" s="460"/>
      <c r="F27" s="460"/>
    </row>
    <row r="28" spans="2:6" ht="15" customHeight="1" x14ac:dyDescent="0.35">
      <c r="B28" s="290"/>
      <c r="C28" s="464"/>
      <c r="D28" s="464"/>
      <c r="E28" s="464"/>
      <c r="F28" s="464"/>
    </row>
    <row r="29" spans="2:6" ht="15" customHeight="1" x14ac:dyDescent="0.35">
      <c r="B29" s="290" t="s">
        <v>579</v>
      </c>
      <c r="C29" s="460"/>
      <c r="D29" s="460"/>
      <c r="E29" s="460"/>
      <c r="F29" s="460"/>
    </row>
    <row r="30" spans="2:6" ht="15" customHeight="1" x14ac:dyDescent="0.35">
      <c r="B30" s="466"/>
      <c r="C30" s="466"/>
      <c r="D30" s="466"/>
      <c r="E30" s="466"/>
      <c r="F30" s="466"/>
    </row>
    <row r="31" spans="2:6" ht="15" customHeight="1" x14ac:dyDescent="0.35">
      <c r="B31" s="466"/>
      <c r="C31" s="466"/>
      <c r="D31" s="466"/>
      <c r="E31" s="466"/>
      <c r="F31" s="466"/>
    </row>
    <row r="32" spans="2:6" ht="15" customHeight="1" x14ac:dyDescent="0.35">
      <c r="B32" s="467" t="s">
        <v>590</v>
      </c>
      <c r="C32" s="467"/>
      <c r="D32" s="467"/>
      <c r="E32" s="467"/>
      <c r="F32" s="467"/>
    </row>
    <row r="33" spans="2:6" ht="15" customHeight="1" x14ac:dyDescent="0.35">
      <c r="B33" s="466"/>
      <c r="C33" s="466"/>
      <c r="D33" s="466"/>
      <c r="E33" s="466"/>
      <c r="F33" s="466"/>
    </row>
    <row r="34" spans="2:6" ht="49.9" customHeight="1" x14ac:dyDescent="0.35">
      <c r="B34" s="457" t="s">
        <v>580</v>
      </c>
      <c r="C34" s="457"/>
      <c r="D34" s="457"/>
      <c r="E34" s="457"/>
      <c r="F34" s="457"/>
    </row>
    <row r="35" spans="2:6" ht="15" customHeight="1" x14ac:dyDescent="0.35">
      <c r="B35" s="468"/>
      <c r="C35" s="468"/>
      <c r="D35" s="468"/>
      <c r="E35" s="468"/>
      <c r="F35" s="468"/>
    </row>
    <row r="36" spans="2:6" ht="60" customHeight="1" x14ac:dyDescent="0.35">
      <c r="B36" s="457" t="s">
        <v>581</v>
      </c>
      <c r="C36" s="457"/>
      <c r="D36" s="457"/>
      <c r="E36" s="457"/>
      <c r="F36" s="457"/>
    </row>
    <row r="37" spans="2:6" ht="15" customHeight="1" x14ac:dyDescent="0.35">
      <c r="B37" s="457"/>
      <c r="C37" s="457"/>
      <c r="D37" s="457"/>
      <c r="E37" s="457"/>
      <c r="F37" s="457"/>
    </row>
    <row r="38" spans="2:6" ht="30" customHeight="1" x14ac:dyDescent="0.35">
      <c r="B38" s="457" t="s">
        <v>116</v>
      </c>
      <c r="C38" s="457"/>
      <c r="D38" s="457"/>
      <c r="E38" s="457"/>
      <c r="F38" s="457"/>
    </row>
    <row r="39" spans="2:6" ht="15" customHeight="1" x14ac:dyDescent="0.35">
      <c r="B39" s="457"/>
      <c r="C39" s="457"/>
      <c r="D39" s="457"/>
      <c r="E39" s="457"/>
      <c r="F39" s="457"/>
    </row>
    <row r="40" spans="2:6" ht="15" customHeight="1" x14ac:dyDescent="0.35">
      <c r="B40" s="465"/>
      <c r="C40" s="465"/>
      <c r="D40" s="465"/>
      <c r="E40" s="465"/>
      <c r="F40" s="465"/>
    </row>
    <row r="41" spans="2:6" ht="15" customHeight="1" thickBot="1" x14ac:dyDescent="0.4">
      <c r="B41" s="287"/>
      <c r="D41" s="37"/>
      <c r="E41" s="37"/>
    </row>
    <row r="42" spans="2:6" ht="15" customHeight="1" x14ac:dyDescent="0.35">
      <c r="B42" s="292" t="s">
        <v>83</v>
      </c>
      <c r="D42" s="292" t="s">
        <v>84</v>
      </c>
      <c r="E42" s="25"/>
    </row>
    <row r="43" spans="2:6" ht="15" customHeight="1" x14ac:dyDescent="0.35">
      <c r="B43" s="292"/>
      <c r="D43" s="292"/>
      <c r="E43" s="25"/>
    </row>
    <row r="44" spans="2:6" ht="15" customHeight="1" thickBot="1" x14ac:dyDescent="0.4">
      <c r="B44" s="288"/>
      <c r="D44" s="37"/>
      <c r="E44" s="288"/>
      <c r="F44" s="81"/>
    </row>
    <row r="45" spans="2:6" ht="15" customHeight="1" x14ac:dyDescent="0.35">
      <c r="B45" s="286" t="s">
        <v>85</v>
      </c>
      <c r="D45" s="286" t="s">
        <v>86</v>
      </c>
      <c r="E45" s="25"/>
    </row>
    <row r="46" spans="2:6" ht="15" customHeight="1" x14ac:dyDescent="0.35">
      <c r="B46" s="286"/>
      <c r="D46" s="286"/>
      <c r="E46" s="25"/>
    </row>
    <row r="47" spans="2:6" ht="15" customHeight="1" thickBot="1" x14ac:dyDescent="0.4">
      <c r="B47" s="289"/>
      <c r="D47" s="37"/>
      <c r="E47" s="37"/>
    </row>
    <row r="48" spans="2:6" ht="15" customHeight="1" x14ac:dyDescent="0.35">
      <c r="B48" s="286" t="s">
        <v>72</v>
      </c>
      <c r="D48" s="286" t="s">
        <v>72</v>
      </c>
      <c r="E48" s="286"/>
    </row>
    <row r="49" spans="5:5" ht="15" customHeight="1" x14ac:dyDescent="0.35">
      <c r="E49" s="78"/>
    </row>
  </sheetData>
  <sheetProtection sheet="1" objects="1" scenarios="1"/>
  <customSheetViews>
    <customSheetView guid="{12595E7F-BD6A-410E-9E30-E672F8B6F218}"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2B91A8AE-D317-42D9-97F8-960CDA1A479F}"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17:F17"/>
    <mergeCell ref="B1:F1"/>
    <mergeCell ref="B2:F2"/>
    <mergeCell ref="B3:F3"/>
    <mergeCell ref="B4:F4"/>
    <mergeCell ref="C12:F12"/>
    <mergeCell ref="C7:F7"/>
    <mergeCell ref="C5:F5"/>
    <mergeCell ref="C8:F8"/>
    <mergeCell ref="C9:F9"/>
    <mergeCell ref="C10:F10"/>
    <mergeCell ref="C6:F6"/>
    <mergeCell ref="C11:F11"/>
    <mergeCell ref="B33:F33"/>
    <mergeCell ref="B32:F32"/>
    <mergeCell ref="B30:F30"/>
    <mergeCell ref="B31:F31"/>
    <mergeCell ref="B35:F35"/>
    <mergeCell ref="B37:F37"/>
    <mergeCell ref="B39:F39"/>
    <mergeCell ref="B40:F40"/>
    <mergeCell ref="B34:F34"/>
    <mergeCell ref="B36:F36"/>
    <mergeCell ref="B38:F38"/>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s>
  <pageMargins left="0.7" right="0.7" top="0.75" bottom="0.75" header="0.3" footer="0.3"/>
  <pageSetup scale="76" orientation="portrait" r:id="rId4"/>
  <headerFooter>
    <oddHeader>&amp;L&amp;"Arial Black,Regular"&amp;10GMMS XX-12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election activeCell="H10" sqref="H10"/>
    </sheetView>
  </sheetViews>
  <sheetFormatPr defaultRowHeight="14.5" x14ac:dyDescent="0.35"/>
  <sheetData/>
  <customSheetViews>
    <customSheetView guid="{12595E7F-BD6A-410E-9E30-E672F8B6F218}"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2B91A8AE-D317-42D9-97F8-960CDA1A479F}" state="hidden">
      <selection activeCell="H10" sqref="H1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8"/>
  <sheetViews>
    <sheetView showGridLines="0" topLeftCell="A13" workbookViewId="0">
      <selection activeCell="F5" sqref="F5"/>
    </sheetView>
  </sheetViews>
  <sheetFormatPr defaultColWidth="9.1796875" defaultRowHeight="15.5" x14ac:dyDescent="0.35"/>
  <cols>
    <col min="1" max="1" width="9.7265625" style="80" customWidth="1"/>
    <col min="2" max="2" width="100.7265625" style="26" customWidth="1"/>
    <col min="3" max="3" width="5.7265625" style="26" customWidth="1"/>
    <col min="4" max="16384" width="9.1796875" style="26"/>
  </cols>
  <sheetData>
    <row r="1" spans="1:3" x14ac:dyDescent="0.35">
      <c r="A1" s="76"/>
      <c r="B1" s="25"/>
    </row>
    <row r="2" spans="1:3" x14ac:dyDescent="0.35">
      <c r="A2" s="76"/>
      <c r="B2" s="25"/>
    </row>
    <row r="3" spans="1:3" x14ac:dyDescent="0.35">
      <c r="A3" s="76"/>
      <c r="B3" s="25"/>
    </row>
    <row r="4" spans="1:3" x14ac:dyDescent="0.35">
      <c r="A4" s="76"/>
      <c r="B4" s="25"/>
    </row>
    <row r="5" spans="1:3" x14ac:dyDescent="0.35">
      <c r="B5" s="25"/>
    </row>
    <row r="6" spans="1:3" ht="23" x14ac:dyDescent="0.35">
      <c r="A6" s="309" t="s">
        <v>110</v>
      </c>
      <c r="B6" s="309"/>
      <c r="C6" s="309"/>
    </row>
    <row r="7" spans="1:3" ht="23" x14ac:dyDescent="0.35">
      <c r="A7" s="232"/>
      <c r="B7" s="34"/>
    </row>
    <row r="8" spans="1:3" x14ac:dyDescent="0.35">
      <c r="A8" s="76"/>
      <c r="B8" s="28"/>
    </row>
    <row r="9" spans="1:3" ht="124" x14ac:dyDescent="0.35">
      <c r="A9" s="222"/>
      <c r="B9" s="32" t="s">
        <v>471</v>
      </c>
    </row>
    <row r="10" spans="1:3" ht="46.5" x14ac:dyDescent="0.35">
      <c r="A10" s="222"/>
      <c r="B10" s="32" t="s">
        <v>498</v>
      </c>
    </row>
    <row r="11" spans="1:3" x14ac:dyDescent="0.35">
      <c r="A11" s="222"/>
      <c r="B11" s="32" t="s">
        <v>91</v>
      </c>
    </row>
    <row r="12" spans="1:3" x14ac:dyDescent="0.35">
      <c r="A12" s="222"/>
      <c r="B12" s="32" t="s">
        <v>497</v>
      </c>
    </row>
    <row r="13" spans="1:3" ht="19.149999999999999" customHeight="1" x14ac:dyDescent="0.35">
      <c r="B13" s="33" t="s">
        <v>325</v>
      </c>
    </row>
    <row r="14" spans="1:3" ht="16.899999999999999" customHeight="1" x14ac:dyDescent="0.35">
      <c r="B14" s="33" t="s">
        <v>326</v>
      </c>
    </row>
    <row r="15" spans="1:3" ht="31.9" customHeight="1" x14ac:dyDescent="0.35">
      <c r="B15" s="33" t="s">
        <v>422</v>
      </c>
    </row>
    <row r="16" spans="1:3" x14ac:dyDescent="0.35">
      <c r="B16" s="33" t="s">
        <v>327</v>
      </c>
    </row>
    <row r="17" spans="1:2" x14ac:dyDescent="0.35">
      <c r="B17" s="181" t="s">
        <v>470</v>
      </c>
    </row>
    <row r="18" spans="1:2" x14ac:dyDescent="0.35">
      <c r="A18" s="222"/>
      <c r="B18" s="32" t="s">
        <v>423</v>
      </c>
    </row>
    <row r="19" spans="1:2" x14ac:dyDescent="0.35">
      <c r="A19" s="222"/>
      <c r="B19" s="32" t="s">
        <v>424</v>
      </c>
    </row>
    <row r="20" spans="1:2" ht="31.9" customHeight="1" x14ac:dyDescent="0.35">
      <c r="A20" s="222"/>
      <c r="B20" s="202" t="s">
        <v>548</v>
      </c>
    </row>
    <row r="21" spans="1:2" x14ac:dyDescent="0.35">
      <c r="A21" s="222"/>
      <c r="B21" s="32" t="s">
        <v>425</v>
      </c>
    </row>
    <row r="22" spans="1:2" x14ac:dyDescent="0.35">
      <c r="A22" s="222"/>
      <c r="B22" s="202" t="s">
        <v>506</v>
      </c>
    </row>
    <row r="23" spans="1:2" x14ac:dyDescent="0.35">
      <c r="A23" s="222"/>
      <c r="B23" s="32" t="s">
        <v>108</v>
      </c>
    </row>
    <row r="24" spans="1:2" x14ac:dyDescent="0.35">
      <c r="A24" s="222"/>
      <c r="B24" s="32" t="s">
        <v>109</v>
      </c>
    </row>
    <row r="25" spans="1:2" x14ac:dyDescent="0.35">
      <c r="A25" s="222"/>
      <c r="B25" s="32" t="s">
        <v>349</v>
      </c>
    </row>
    <row r="27" spans="1:2" x14ac:dyDescent="0.35">
      <c r="B27" s="310" t="s">
        <v>550</v>
      </c>
    </row>
    <row r="28" spans="1:2" x14ac:dyDescent="0.35">
      <c r="A28" s="222"/>
      <c r="B28" s="310"/>
    </row>
  </sheetData>
  <sheetProtection formatRows="0"/>
  <customSheetViews>
    <customSheetView guid="{12595E7F-BD6A-410E-9E30-E672F8B6F218}"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2B91A8AE-D317-42D9-97F8-960CDA1A479F}"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7:B28"/>
  </mergeCells>
  <pageMargins left="0.7" right="0.7" top="0.75" bottom="0.75" header="0.3" footer="0.3"/>
  <pageSetup scale="77" fitToHeight="0" orientation="portrait" r:id="rId4"/>
  <headerFooter>
    <oddHeader>&amp;L&amp;"Arial Black,Regular"&amp;10GMMS XX-2</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4"/>
  <sheetViews>
    <sheetView showGridLines="0" topLeftCell="A10" workbookViewId="0">
      <selection activeCell="E9" sqref="E9"/>
    </sheetView>
  </sheetViews>
  <sheetFormatPr defaultColWidth="9.1796875" defaultRowHeight="15.5" x14ac:dyDescent="0.35"/>
  <cols>
    <col min="1" max="1" width="7.7265625" style="27" customWidth="1"/>
    <col min="2" max="2" width="100.7265625" style="26" customWidth="1"/>
    <col min="3" max="3" width="5.7265625" style="26" customWidth="1"/>
    <col min="4" max="16384" width="9.1796875" style="26"/>
  </cols>
  <sheetData>
    <row r="1" spans="1:3" x14ac:dyDescent="0.35">
      <c r="A1" s="24"/>
      <c r="B1" s="25"/>
    </row>
    <row r="2" spans="1:3" x14ac:dyDescent="0.35">
      <c r="A2" s="24"/>
      <c r="B2" s="25"/>
    </row>
    <row r="3" spans="1:3" x14ac:dyDescent="0.35">
      <c r="A3" s="24"/>
      <c r="B3" s="25"/>
    </row>
    <row r="4" spans="1:3" x14ac:dyDescent="0.35">
      <c r="A4" s="24"/>
      <c r="B4" s="25"/>
    </row>
    <row r="5" spans="1:3" x14ac:dyDescent="0.35">
      <c r="A5" s="24"/>
      <c r="B5" s="25"/>
    </row>
    <row r="6" spans="1:3" ht="23" x14ac:dyDescent="0.35">
      <c r="A6" s="309" t="s">
        <v>90</v>
      </c>
      <c r="B6" s="309"/>
      <c r="C6" s="309"/>
    </row>
    <row r="7" spans="1:3" x14ac:dyDescent="0.35">
      <c r="A7" s="24"/>
      <c r="B7" s="28"/>
    </row>
    <row r="8" spans="1:3" x14ac:dyDescent="0.35">
      <c r="A8" s="30"/>
      <c r="B8" s="29"/>
    </row>
    <row r="9" spans="1:3" ht="124" x14ac:dyDescent="0.35">
      <c r="A9" s="31"/>
      <c r="B9" s="32" t="s">
        <v>471</v>
      </c>
    </row>
    <row r="10" spans="1:3" ht="46.5" x14ac:dyDescent="0.35">
      <c r="A10" s="31"/>
      <c r="B10" s="32" t="s">
        <v>499</v>
      </c>
    </row>
    <row r="11" spans="1:3" x14ac:dyDescent="0.35">
      <c r="A11" s="31"/>
      <c r="B11" s="32" t="s">
        <v>111</v>
      </c>
    </row>
    <row r="12" spans="1:3" x14ac:dyDescent="0.35">
      <c r="B12" s="33" t="s">
        <v>328</v>
      </c>
    </row>
    <row r="13" spans="1:3" x14ac:dyDescent="0.35">
      <c r="B13" s="33" t="s">
        <v>326</v>
      </c>
    </row>
    <row r="14" spans="1:3" ht="31" x14ac:dyDescent="0.35">
      <c r="B14" s="33" t="s">
        <v>422</v>
      </c>
    </row>
    <row r="15" spans="1:3" x14ac:dyDescent="0.35">
      <c r="B15" s="33" t="s">
        <v>327</v>
      </c>
    </row>
    <row r="16" spans="1:3" ht="31" x14ac:dyDescent="0.35">
      <c r="A16" s="31"/>
      <c r="B16" s="32" t="s">
        <v>66</v>
      </c>
    </row>
    <row r="17" spans="1:3" x14ac:dyDescent="0.35">
      <c r="A17" s="31"/>
      <c r="B17" s="32" t="s">
        <v>67</v>
      </c>
    </row>
    <row r="18" spans="1:3" x14ac:dyDescent="0.35">
      <c r="A18" s="31"/>
      <c r="B18" s="202" t="s">
        <v>515</v>
      </c>
    </row>
    <row r="19" spans="1:3" x14ac:dyDescent="0.35">
      <c r="A19" s="31"/>
      <c r="B19" s="32" t="s">
        <v>68</v>
      </c>
    </row>
    <row r="20" spans="1:3" x14ac:dyDescent="0.35">
      <c r="A20" s="31"/>
      <c r="B20" s="32" t="s">
        <v>69</v>
      </c>
    </row>
    <row r="21" spans="1:3" x14ac:dyDescent="0.35">
      <c r="A21" s="31"/>
      <c r="B21" s="32" t="s">
        <v>349</v>
      </c>
    </row>
    <row r="23" spans="1:3" x14ac:dyDescent="0.35">
      <c r="B23" s="311" t="s">
        <v>500</v>
      </c>
      <c r="C23" s="15"/>
    </row>
    <row r="24" spans="1:3" x14ac:dyDescent="0.35">
      <c r="B24" s="311"/>
      <c r="C24" s="15"/>
    </row>
  </sheetData>
  <sheetProtection sheet="1" objects="1" scenarios="1" formatRows="0"/>
  <customSheetViews>
    <customSheetView guid="{12595E7F-BD6A-410E-9E30-E672F8B6F218}"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2B91A8AE-D317-42D9-97F8-960CDA1A479F}"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2">
    <mergeCell ref="A6:C6"/>
    <mergeCell ref="B23:B24"/>
  </mergeCells>
  <pageMargins left="0.7" right="0.7" top="0.75" bottom="0.75" header="0.3" footer="0.3"/>
  <pageSetup scale="79" orientation="portrait" r:id="rId4"/>
  <headerFooter>
    <oddHeader>&amp;L&amp;"Arial Black,Regular"&amp;10GMMS XX-3</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X8"/>
  <sheetViews>
    <sheetView workbookViewId="0">
      <selection activeCell="A2" sqref="A2"/>
    </sheetView>
  </sheetViews>
  <sheetFormatPr defaultColWidth="13.7265625" defaultRowHeight="14.5" x14ac:dyDescent="0.35"/>
  <cols>
    <col min="1" max="1" width="19.7265625" style="17" bestFit="1" customWidth="1"/>
    <col min="2" max="2" width="11.453125" style="17" bestFit="1" customWidth="1"/>
    <col min="3" max="3" width="20.26953125" style="17" bestFit="1" customWidth="1"/>
    <col min="4" max="4" width="6.453125" style="17" bestFit="1" customWidth="1"/>
    <col min="5" max="5" width="16.81640625" style="17" bestFit="1" customWidth="1"/>
    <col min="6" max="6" width="14.54296875" style="17" bestFit="1" customWidth="1"/>
    <col min="7" max="7" width="8.453125" style="17" bestFit="1" customWidth="1"/>
    <col min="8" max="8" width="16.26953125" style="17" bestFit="1" customWidth="1"/>
    <col min="9" max="9" width="10.7265625" style="17" bestFit="1" customWidth="1"/>
    <col min="10" max="10" width="13.7265625" style="17" bestFit="1" customWidth="1"/>
    <col min="11" max="11" width="11.453125" style="17" bestFit="1" customWidth="1"/>
    <col min="12" max="12" width="12.7265625" style="17" bestFit="1" customWidth="1"/>
    <col min="13" max="13" width="16.453125" style="17" bestFit="1" customWidth="1"/>
    <col min="14" max="14" width="11.81640625" style="17" bestFit="1" customWidth="1"/>
    <col min="15" max="15" width="15" style="17" customWidth="1"/>
    <col min="16" max="16" width="23.54296875" style="17" bestFit="1" customWidth="1"/>
    <col min="17" max="17" width="19.54296875" style="17" bestFit="1" customWidth="1"/>
    <col min="18" max="18" width="19.453125" style="17" bestFit="1" customWidth="1"/>
    <col min="19" max="19" width="10.1796875" style="17" bestFit="1" customWidth="1"/>
    <col min="20" max="20" width="14.81640625" style="17" bestFit="1" customWidth="1"/>
    <col min="21" max="21" width="16.26953125" style="17" bestFit="1" customWidth="1"/>
    <col min="22" max="22" width="31" style="17" bestFit="1" customWidth="1"/>
    <col min="23" max="23" width="11.54296875" style="17" bestFit="1" customWidth="1"/>
    <col min="24" max="24" width="19.7265625" style="17" bestFit="1" customWidth="1"/>
    <col min="25" max="25" width="19.54296875" style="17" bestFit="1" customWidth="1"/>
    <col min="26" max="26" width="11.26953125" style="17" bestFit="1" customWidth="1"/>
    <col min="27" max="27" width="7.81640625" style="17" bestFit="1" customWidth="1"/>
    <col min="28" max="28" width="9.1796875" style="17" bestFit="1" customWidth="1"/>
    <col min="29" max="29" width="22" style="17" bestFit="1" customWidth="1"/>
    <col min="30" max="30" width="31" style="17" bestFit="1" customWidth="1"/>
    <col min="31" max="31" width="15.7265625" style="17" bestFit="1" customWidth="1"/>
    <col min="32" max="32" width="21.54296875" style="17" bestFit="1" customWidth="1"/>
    <col min="33" max="33" width="19.54296875" style="17" bestFit="1" customWidth="1"/>
    <col min="34" max="34" width="12.81640625" style="17" bestFit="1" customWidth="1"/>
    <col min="35" max="35" width="7.54296875" style="17" bestFit="1" customWidth="1"/>
    <col min="36" max="36" width="10.7265625" style="17" bestFit="1" customWidth="1"/>
    <col min="37" max="37" width="22.26953125" style="17" bestFit="1" customWidth="1"/>
    <col min="38" max="38" width="31" style="17" bestFit="1" customWidth="1"/>
    <col min="39" max="39" width="10.26953125" style="17" bestFit="1" customWidth="1"/>
    <col min="40" max="40" width="16.26953125" style="17" bestFit="1" customWidth="1"/>
    <col min="41" max="41" width="19.54296875" style="17" bestFit="1" customWidth="1"/>
    <col min="42" max="42" width="19.453125" style="17" bestFit="1" customWidth="1"/>
    <col min="43" max="43" width="6.453125" style="17" bestFit="1" customWidth="1"/>
    <col min="44" max="44" width="12.7265625" style="17" bestFit="1" customWidth="1"/>
    <col min="45" max="45" width="27.453125" style="17" bestFit="1" customWidth="1"/>
    <col min="46" max="46" width="31" style="17" bestFit="1" customWidth="1"/>
    <col min="47" max="47" width="10.26953125" style="17" bestFit="1" customWidth="1"/>
    <col min="48" max="48" width="16.26953125" style="17" bestFit="1" customWidth="1"/>
    <col min="49" max="49" width="19.54296875" style="17" bestFit="1" customWidth="1"/>
    <col min="50" max="50" width="19.453125" style="17" bestFit="1" customWidth="1"/>
    <col min="51" max="51" width="9.81640625" style="17" bestFit="1" customWidth="1"/>
    <col min="52" max="52" width="7.81640625" style="17" bestFit="1" customWidth="1"/>
    <col min="53" max="53" width="21.1796875" style="17" bestFit="1" customWidth="1"/>
    <col min="54" max="54" width="31" style="17" bestFit="1" customWidth="1"/>
    <col min="55" max="55" width="10.26953125" style="17" bestFit="1" customWidth="1"/>
    <col min="56" max="56" width="16.26953125" style="17" bestFit="1" customWidth="1"/>
    <col min="57" max="57" width="19.54296875" style="17" bestFit="1" customWidth="1"/>
    <col min="58" max="58" width="19.453125" style="17" bestFit="1" customWidth="1"/>
    <col min="59" max="59" width="8.26953125" style="17" bestFit="1" customWidth="1"/>
    <col min="60" max="60" width="8.54296875" style="17" bestFit="1" customWidth="1"/>
    <col min="61" max="61" width="19.1796875" style="17" bestFit="1" customWidth="1"/>
    <col min="62" max="62" width="31" style="17" bestFit="1" customWidth="1"/>
    <col min="63" max="63" width="10.26953125" style="17" bestFit="1" customWidth="1"/>
    <col min="64" max="64" width="16.26953125" style="17" bestFit="1" customWidth="1"/>
    <col min="65" max="65" width="19.54296875" style="17" bestFit="1" customWidth="1"/>
    <col min="66" max="66" width="19.453125" style="17" bestFit="1" customWidth="1"/>
    <col min="67" max="67" width="10.7265625" style="17" bestFit="1" customWidth="1"/>
    <col min="68" max="68" width="10.54296875" style="17" bestFit="1" customWidth="1"/>
    <col min="69" max="69" width="21.54296875" style="17" bestFit="1" customWidth="1"/>
    <col min="70" max="70" width="31" style="17" bestFit="1" customWidth="1"/>
    <col min="71" max="71" width="10.26953125" style="17" bestFit="1" customWidth="1"/>
    <col min="72" max="72" width="16.26953125" style="17" bestFit="1" customWidth="1"/>
    <col min="73" max="73" width="19.54296875" style="17" bestFit="1" customWidth="1"/>
    <col min="74" max="74" width="19.453125" style="17" bestFit="1" customWidth="1"/>
    <col min="75" max="75" width="6.453125" style="17" bestFit="1" customWidth="1"/>
    <col min="76" max="76" width="9.81640625" style="17" bestFit="1" customWidth="1"/>
    <col min="77" max="78" width="31" style="17" bestFit="1" customWidth="1"/>
    <col min="79" max="79" width="10.26953125" style="17" bestFit="1" customWidth="1"/>
    <col min="80" max="80" width="16.26953125" style="17" bestFit="1" customWidth="1"/>
    <col min="81" max="81" width="19.54296875" style="17" bestFit="1" customWidth="1"/>
    <col min="82" max="82" width="19.453125" style="17" bestFit="1" customWidth="1"/>
    <col min="83" max="83" width="8" style="17" bestFit="1" customWidth="1"/>
    <col min="84" max="84" width="17" style="17" bestFit="1" customWidth="1"/>
    <col min="85" max="86" width="31" style="17" bestFit="1" customWidth="1"/>
    <col min="87" max="87" width="10.26953125" style="17" bestFit="1" customWidth="1"/>
    <col min="88" max="88" width="16.26953125" style="17" bestFit="1" customWidth="1"/>
    <col min="89" max="89" width="25.1796875" style="17" bestFit="1" customWidth="1"/>
    <col min="90" max="92" width="9.7265625" style="17" bestFit="1" customWidth="1"/>
    <col min="93" max="93" width="10.54296875" style="17" bestFit="1" customWidth="1"/>
    <col min="94" max="95" width="12.54296875" style="17" bestFit="1" customWidth="1"/>
    <col min="96" max="96" width="14.26953125" style="17" bestFit="1" customWidth="1"/>
    <col min="97" max="97" width="13.1796875" style="17" bestFit="1" customWidth="1"/>
    <col min="98" max="98" width="17" style="17" bestFit="1" customWidth="1"/>
    <col min="99" max="99" width="11.54296875" style="17" bestFit="1" customWidth="1"/>
    <col min="100" max="100" width="13.1796875" style="17" bestFit="1" customWidth="1"/>
    <col min="101" max="101" width="16" style="17" bestFit="1" customWidth="1"/>
    <col min="102" max="102" width="11.54296875" style="17" bestFit="1" customWidth="1"/>
    <col min="103" max="103" width="16.7265625" style="17" bestFit="1" customWidth="1"/>
    <col min="104" max="104" width="9.7265625" style="17" bestFit="1" customWidth="1"/>
    <col min="105" max="105" width="16.1796875" style="17" bestFit="1" customWidth="1"/>
    <col min="106" max="106" width="19.1796875" style="17" bestFit="1" customWidth="1"/>
    <col min="107" max="107" width="17.54296875" style="17" bestFit="1" customWidth="1"/>
    <col min="108" max="108" width="15.54296875" style="17" bestFit="1" customWidth="1"/>
    <col min="109" max="109" width="14.1796875" style="17" bestFit="1" customWidth="1"/>
    <col min="110" max="110" width="16.26953125" style="17" bestFit="1" customWidth="1"/>
    <col min="111" max="111" width="21.1796875" style="17" bestFit="1" customWidth="1"/>
    <col min="112" max="112" width="17.54296875" style="17" bestFit="1" customWidth="1"/>
    <col min="113" max="115" width="19" style="17" bestFit="1" customWidth="1"/>
    <col min="116" max="117" width="21.1796875" style="17" bestFit="1" customWidth="1"/>
    <col min="118" max="122" width="20.81640625" style="17" bestFit="1" customWidth="1"/>
    <col min="123" max="123" width="18.7265625" style="17" bestFit="1" customWidth="1"/>
    <col min="124" max="124" width="15.81640625" style="17" bestFit="1" customWidth="1"/>
    <col min="125" max="125" width="19.26953125" style="17" bestFit="1" customWidth="1"/>
    <col min="126" max="127" width="21.1796875" style="17" bestFit="1" customWidth="1"/>
    <col min="128" max="129" width="20.453125" style="17" bestFit="1" customWidth="1"/>
    <col min="130" max="130" width="21.81640625" style="17" bestFit="1" customWidth="1"/>
    <col min="131" max="132" width="20.453125" style="17" bestFit="1" customWidth="1"/>
    <col min="133" max="136" width="20.1796875" style="17" bestFit="1" customWidth="1"/>
    <col min="137" max="137" width="20.54296875" style="17" bestFit="1" customWidth="1"/>
    <col min="138" max="138" width="16" style="17" bestFit="1" customWidth="1"/>
    <col min="139" max="139" width="20.453125" style="17" bestFit="1" customWidth="1"/>
    <col min="140" max="140" width="16" style="17" bestFit="1" customWidth="1"/>
    <col min="141" max="141" width="19.1796875" style="17" bestFit="1" customWidth="1"/>
    <col min="142" max="142" width="17.54296875" style="17" bestFit="1" customWidth="1"/>
    <col min="143" max="143" width="15.54296875" style="17" bestFit="1" customWidth="1"/>
    <col min="144" max="144" width="11" style="17" bestFit="1" customWidth="1"/>
    <col min="145" max="145" width="12.453125" style="17" bestFit="1" customWidth="1"/>
    <col min="146" max="146" width="18.1796875" style="17" bestFit="1" customWidth="1"/>
    <col min="147" max="147" width="15.453125" style="17" bestFit="1" customWidth="1"/>
    <col min="148" max="148" width="24.7265625" style="17" bestFit="1" customWidth="1"/>
    <col min="149" max="150" width="24.7265625" style="17" customWidth="1"/>
    <col min="151" max="151" width="38" style="17" customWidth="1"/>
    <col min="152" max="152" width="32.54296875" style="17" bestFit="1" customWidth="1"/>
    <col min="153" max="153" width="28.54296875" style="17" bestFit="1" customWidth="1"/>
    <col min="154" max="154" width="24" style="17" bestFit="1" customWidth="1"/>
    <col min="155" max="155" width="28.81640625" style="17" bestFit="1" customWidth="1"/>
    <col min="156" max="156" width="22.7265625" style="17" bestFit="1" customWidth="1"/>
    <col min="157" max="157" width="20.81640625" style="17" bestFit="1" customWidth="1"/>
    <col min="158" max="158" width="25.54296875" style="17" bestFit="1" customWidth="1"/>
    <col min="159" max="159" width="25.54296875" style="17" customWidth="1"/>
    <col min="160" max="160" width="22.81640625" style="17" bestFit="1" customWidth="1"/>
    <col min="161" max="161" width="22.7265625" style="17" bestFit="1" customWidth="1"/>
    <col min="162" max="162" width="14.453125" style="17" bestFit="1" customWidth="1"/>
    <col min="163" max="163" width="9.7265625" style="17" bestFit="1" customWidth="1"/>
    <col min="164" max="164" width="12.453125" style="17" bestFit="1" customWidth="1"/>
    <col min="165" max="165" width="7.26953125" style="17" bestFit="1" customWidth="1"/>
    <col min="166" max="166" width="11.7265625" style="17" bestFit="1" customWidth="1"/>
    <col min="167" max="167" width="22.81640625" style="17" bestFit="1" customWidth="1"/>
    <col min="168" max="168" width="22.7265625" style="17" bestFit="1" customWidth="1"/>
    <col min="169" max="169" width="14.453125" style="17" bestFit="1" customWidth="1"/>
    <col min="170" max="170" width="9.54296875" style="17" bestFit="1" customWidth="1"/>
    <col min="171" max="171" width="10.7265625" style="17" bestFit="1" customWidth="1"/>
    <col min="172" max="172" width="8.81640625" style="17" bestFit="1" customWidth="1"/>
    <col min="173" max="173" width="10.26953125" style="17" bestFit="1" customWidth="1"/>
    <col min="174" max="175" width="25.1796875" style="17" bestFit="1" customWidth="1"/>
    <col min="176" max="176" width="16.54296875" style="17" bestFit="1" customWidth="1"/>
    <col min="177" max="177" width="19.7265625" style="17" bestFit="1" customWidth="1"/>
    <col min="178" max="178" width="13.26953125" style="17" bestFit="1" customWidth="1"/>
    <col min="179" max="179" width="9.26953125" style="17" bestFit="1" customWidth="1"/>
    <col min="180" max="180" width="19.54296875" style="17" bestFit="1" customWidth="1"/>
    <col min="181" max="181" width="39" style="17" bestFit="1" customWidth="1"/>
    <col min="182" max="182" width="20.81640625" style="17" bestFit="1" customWidth="1"/>
    <col min="183" max="183" width="15.81640625" style="17" bestFit="1" customWidth="1"/>
    <col min="184" max="184" width="22.1796875" style="17" bestFit="1" customWidth="1"/>
    <col min="185" max="185" width="26.81640625" style="17" bestFit="1" customWidth="1"/>
    <col min="186" max="186" width="28.81640625" style="17" bestFit="1" customWidth="1"/>
    <col min="187" max="187" width="27.7265625" style="17" bestFit="1" customWidth="1"/>
    <col min="188" max="188" width="44.54296875" style="17" bestFit="1" customWidth="1"/>
    <col min="189" max="189" width="35.54296875" style="17" bestFit="1" customWidth="1"/>
    <col min="190" max="190" width="42.54296875" style="17" bestFit="1" customWidth="1"/>
    <col min="191" max="191" width="30" style="17" bestFit="1" customWidth="1"/>
    <col min="192" max="192" width="30" style="17" customWidth="1"/>
    <col min="193" max="193" width="18.7265625" style="17" bestFit="1" customWidth="1"/>
    <col min="194" max="194" width="11" style="18" bestFit="1" customWidth="1"/>
    <col min="195" max="195" width="14.54296875" style="18" bestFit="1" customWidth="1"/>
    <col min="196" max="197" width="11.26953125" style="18" bestFit="1" customWidth="1"/>
    <col min="198" max="198" width="14.54296875" style="18" bestFit="1" customWidth="1"/>
    <col min="199" max="199" width="11.7265625" style="18" bestFit="1" customWidth="1"/>
    <col min="200" max="200" width="14.54296875" style="18" bestFit="1" customWidth="1"/>
    <col min="201" max="201" width="11.26953125" style="18" bestFit="1" customWidth="1"/>
    <col min="202" max="202" width="14.1796875" style="18" bestFit="1" customWidth="1"/>
    <col min="203" max="203" width="14.54296875" style="18" bestFit="1" customWidth="1"/>
    <col min="204" max="204" width="10" style="18" bestFit="1" customWidth="1"/>
    <col min="205" max="205" width="14.54296875" style="18" bestFit="1" customWidth="1"/>
    <col min="206" max="206" width="11.26953125" style="18" bestFit="1" customWidth="1"/>
    <col min="207" max="207" width="14.81640625" style="18" bestFit="1" customWidth="1"/>
    <col min="208" max="208" width="14.54296875" style="18" bestFit="1" customWidth="1"/>
    <col min="209" max="209" width="10" style="18" bestFit="1" customWidth="1"/>
    <col min="210" max="210" width="14.54296875" style="18" bestFit="1" customWidth="1"/>
    <col min="211" max="212" width="11.26953125" style="18" bestFit="1" customWidth="1"/>
    <col min="213" max="213" width="15.26953125" style="18" bestFit="1" customWidth="1"/>
    <col min="214" max="214" width="10" style="18" bestFit="1" customWidth="1"/>
    <col min="215" max="215" width="14.54296875" style="18" bestFit="1" customWidth="1"/>
    <col min="216" max="216" width="16.7265625" style="18" bestFit="1" customWidth="1"/>
    <col min="217" max="217" width="11.26953125" style="18" bestFit="1" customWidth="1"/>
    <col min="218" max="218" width="14.54296875" style="18" bestFit="1" customWidth="1"/>
    <col min="219" max="219" width="15.1796875" style="17" bestFit="1" customWidth="1"/>
    <col min="220" max="220" width="14.26953125" style="17" bestFit="1" customWidth="1"/>
    <col min="221" max="221" width="13.7265625" style="17" bestFit="1" customWidth="1"/>
    <col min="222" max="222" width="12.54296875" style="17" bestFit="1" customWidth="1"/>
    <col min="223" max="223" width="21.1796875" style="17" bestFit="1" customWidth="1"/>
    <col min="224" max="224" width="19.1796875" style="17" bestFit="1" customWidth="1"/>
    <col min="225" max="225" width="15.26953125" style="17" bestFit="1" customWidth="1"/>
    <col min="226" max="227" width="14.26953125" style="17" bestFit="1" customWidth="1"/>
    <col min="228" max="228" width="27.1796875" style="17" bestFit="1" customWidth="1"/>
    <col min="229" max="229" width="19.1796875" style="17" bestFit="1" customWidth="1"/>
    <col min="230" max="230" width="15.26953125" style="17" bestFit="1" customWidth="1"/>
    <col min="231" max="232" width="14.26953125" style="17" bestFit="1" customWidth="1"/>
    <col min="233" max="233" width="27.1796875" style="17" bestFit="1" customWidth="1"/>
    <col min="234" max="234" width="19.1796875" style="17" bestFit="1" customWidth="1"/>
    <col min="235" max="235" width="15.26953125" style="17" bestFit="1" customWidth="1"/>
    <col min="236" max="237" width="14.26953125" style="17" bestFit="1" customWidth="1"/>
    <col min="238" max="238" width="27.1796875" style="17" bestFit="1" customWidth="1"/>
    <col min="239" max="239" width="19.1796875" style="17" bestFit="1" customWidth="1"/>
    <col min="240" max="240" width="15.26953125" style="17" bestFit="1" customWidth="1"/>
    <col min="241" max="242" width="14.26953125" style="17" bestFit="1" customWidth="1"/>
    <col min="243" max="243" width="27.1796875" style="17" bestFit="1" customWidth="1"/>
    <col min="244" max="244" width="19.1796875" style="17" bestFit="1" customWidth="1"/>
    <col min="245" max="245" width="15.26953125" style="17" bestFit="1" customWidth="1"/>
    <col min="246" max="247" width="14.26953125" style="17" bestFit="1" customWidth="1"/>
    <col min="248" max="248" width="27.1796875" style="17" bestFit="1" customWidth="1"/>
    <col min="249" max="249" width="20.1796875" style="17" bestFit="1" customWidth="1"/>
    <col min="250" max="250" width="15.26953125" style="17" bestFit="1" customWidth="1"/>
    <col min="251" max="252" width="14.26953125" style="17" bestFit="1" customWidth="1"/>
    <col min="253" max="253" width="27.1796875" style="17" bestFit="1" customWidth="1"/>
    <col min="254" max="254" width="20.1796875" style="17" bestFit="1" customWidth="1"/>
    <col min="255" max="255" width="15.26953125" style="17" bestFit="1" customWidth="1"/>
    <col min="256" max="257" width="14.26953125" style="17" bestFit="1" customWidth="1"/>
    <col min="258" max="258" width="27.1796875" style="17" bestFit="1" customWidth="1"/>
    <col min="259" max="259" width="20.1796875" style="17" bestFit="1" customWidth="1"/>
    <col min="260" max="260" width="15.26953125" style="17" bestFit="1" customWidth="1"/>
    <col min="261" max="262" width="14.26953125" style="17" bestFit="1" customWidth="1"/>
    <col min="263" max="263" width="27.1796875" style="17" bestFit="1" customWidth="1"/>
    <col min="264" max="264" width="20.1796875" style="17" bestFit="1" customWidth="1"/>
    <col min="265" max="265" width="15.26953125" style="17" bestFit="1" customWidth="1"/>
    <col min="266" max="267" width="14.26953125" style="17" bestFit="1" customWidth="1"/>
    <col min="268" max="268" width="27.1796875" style="17" bestFit="1" customWidth="1"/>
    <col min="269" max="269" width="20.1796875" style="17" bestFit="1" customWidth="1"/>
    <col min="270" max="270" width="15.26953125" style="17" bestFit="1" customWidth="1"/>
    <col min="271" max="272" width="14.26953125" style="17" bestFit="1" customWidth="1"/>
    <col min="273" max="273" width="27.1796875" style="17" bestFit="1" customWidth="1"/>
    <col min="274" max="274" width="20.1796875" style="17" bestFit="1" customWidth="1"/>
    <col min="275" max="275" width="15.26953125" style="17" bestFit="1" customWidth="1"/>
    <col min="276" max="277" width="14.26953125" style="17" bestFit="1" customWidth="1"/>
    <col min="278" max="278" width="27.1796875" style="17" bestFit="1" customWidth="1"/>
    <col min="279" max="279" width="20.1796875" style="17" bestFit="1" customWidth="1"/>
    <col min="280" max="280" width="15.26953125" style="17" bestFit="1" customWidth="1"/>
    <col min="281" max="282" width="14.26953125" style="17" bestFit="1" customWidth="1"/>
    <col min="283" max="283" width="27.1796875" style="17" bestFit="1" customWidth="1"/>
    <col min="284" max="284" width="14.26953125" style="17" bestFit="1" customWidth="1"/>
    <col min="285" max="16384" width="13.7265625" style="17"/>
  </cols>
  <sheetData>
    <row r="1" spans="1:284" ht="15.5" x14ac:dyDescent="0.35">
      <c r="A1" s="312" t="s">
        <v>134</v>
      </c>
      <c r="B1" s="313"/>
      <c r="C1" s="313"/>
      <c r="D1" s="313"/>
      <c r="E1" s="313"/>
      <c r="F1" s="313"/>
      <c r="G1" s="313"/>
      <c r="H1" s="313"/>
      <c r="I1" s="313"/>
      <c r="J1" s="313"/>
      <c r="K1" s="313"/>
      <c r="L1" s="313"/>
      <c r="M1" s="313"/>
      <c r="N1" s="313"/>
      <c r="O1" s="313"/>
      <c r="P1" s="314"/>
      <c r="Q1" s="315" t="s">
        <v>135</v>
      </c>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7"/>
      <c r="CK1" s="122" t="s">
        <v>208</v>
      </c>
      <c r="CL1" s="122"/>
      <c r="CM1" s="122"/>
      <c r="CN1" s="122"/>
      <c r="CO1" s="122"/>
      <c r="CP1" s="122"/>
      <c r="CQ1" s="122"/>
      <c r="CR1" s="122"/>
      <c r="CS1" s="122"/>
      <c r="CT1" s="122"/>
      <c r="CU1" s="122"/>
      <c r="CV1" s="122"/>
      <c r="CW1" s="122"/>
      <c r="CX1" s="122"/>
      <c r="CY1" s="123">
        <v>0</v>
      </c>
      <c r="CZ1" s="123">
        <v>0</v>
      </c>
      <c r="DA1" s="123">
        <v>0</v>
      </c>
      <c r="DB1" s="123">
        <v>0</v>
      </c>
      <c r="DC1" s="123">
        <v>0</v>
      </c>
      <c r="DD1" s="122">
        <f>CY1+1</f>
        <v>1</v>
      </c>
      <c r="DE1" s="122">
        <f>DD1</f>
        <v>1</v>
      </c>
      <c r="DF1" s="122">
        <f t="shared" ref="DF1:DH1" si="0">DE1</f>
        <v>1</v>
      </c>
      <c r="DG1" s="122">
        <f t="shared" si="0"/>
        <v>1</v>
      </c>
      <c r="DH1" s="122">
        <f t="shared" si="0"/>
        <v>1</v>
      </c>
      <c r="DI1" s="122">
        <f t="shared" ref="DI1" si="1">DD1+1</f>
        <v>2</v>
      </c>
      <c r="DJ1" s="122">
        <f t="shared" ref="DJ1:EL1" si="2">DI1</f>
        <v>2</v>
      </c>
      <c r="DK1" s="122">
        <f t="shared" si="2"/>
        <v>2</v>
      </c>
      <c r="DL1" s="122">
        <f t="shared" si="2"/>
        <v>2</v>
      </c>
      <c r="DM1" s="122">
        <f t="shared" si="2"/>
        <v>2</v>
      </c>
      <c r="DN1" s="122">
        <f t="shared" ref="DN1" si="3">DI1+1</f>
        <v>3</v>
      </c>
      <c r="DO1" s="122">
        <f t="shared" ref="DO1" si="4">DN1</f>
        <v>3</v>
      </c>
      <c r="DP1" s="122">
        <f t="shared" si="2"/>
        <v>3</v>
      </c>
      <c r="DQ1" s="122">
        <f t="shared" si="2"/>
        <v>3</v>
      </c>
      <c r="DR1" s="122">
        <f t="shared" si="2"/>
        <v>3</v>
      </c>
      <c r="DS1" s="122">
        <f t="shared" ref="DS1" si="5">DN1+1</f>
        <v>4</v>
      </c>
      <c r="DT1" s="122">
        <f t="shared" ref="DT1" si="6">DS1</f>
        <v>4</v>
      </c>
      <c r="DU1" s="122">
        <f t="shared" si="2"/>
        <v>4</v>
      </c>
      <c r="DV1" s="122">
        <f t="shared" si="2"/>
        <v>4</v>
      </c>
      <c r="DW1" s="122">
        <f t="shared" si="2"/>
        <v>4</v>
      </c>
      <c r="DX1" s="122">
        <f t="shared" ref="DX1" si="7">DS1+1</f>
        <v>5</v>
      </c>
      <c r="DY1" s="122">
        <f t="shared" ref="DY1" si="8">DX1</f>
        <v>5</v>
      </c>
      <c r="DZ1" s="122">
        <f t="shared" si="2"/>
        <v>5</v>
      </c>
      <c r="EA1" s="122">
        <f t="shared" si="2"/>
        <v>5</v>
      </c>
      <c r="EB1" s="122">
        <f t="shared" si="2"/>
        <v>5</v>
      </c>
      <c r="EC1" s="122">
        <f t="shared" ref="EC1" si="9">DX1+1</f>
        <v>6</v>
      </c>
      <c r="ED1" s="122">
        <f t="shared" ref="ED1" si="10">EC1</f>
        <v>6</v>
      </c>
      <c r="EE1" s="122">
        <f t="shared" si="2"/>
        <v>6</v>
      </c>
      <c r="EF1" s="122">
        <f t="shared" si="2"/>
        <v>6</v>
      </c>
      <c r="EG1" s="122">
        <f t="shared" si="2"/>
        <v>6</v>
      </c>
      <c r="EH1" s="122">
        <f t="shared" ref="EH1" si="11">EC1+1</f>
        <v>7</v>
      </c>
      <c r="EI1" s="122">
        <f t="shared" ref="EI1" si="12">EH1</f>
        <v>7</v>
      </c>
      <c r="EJ1" s="122">
        <f t="shared" si="2"/>
        <v>7</v>
      </c>
      <c r="EK1" s="122">
        <f t="shared" si="2"/>
        <v>7</v>
      </c>
      <c r="EL1" s="122">
        <f t="shared" si="2"/>
        <v>7</v>
      </c>
      <c r="EM1" s="122">
        <f t="shared" ref="EM1" si="13">EH1+1</f>
        <v>8</v>
      </c>
      <c r="EN1" s="122">
        <f t="shared" ref="EN1:EQ1" si="14">EM1</f>
        <v>8</v>
      </c>
      <c r="EO1" s="122">
        <f t="shared" si="14"/>
        <v>8</v>
      </c>
      <c r="EP1" s="122">
        <f t="shared" si="14"/>
        <v>8</v>
      </c>
      <c r="EQ1" s="122">
        <f t="shared" si="14"/>
        <v>8</v>
      </c>
      <c r="ER1" s="122"/>
      <c r="ES1" s="122"/>
      <c r="ET1" s="122"/>
      <c r="EU1" s="329" t="s">
        <v>20</v>
      </c>
      <c r="EV1" s="329"/>
      <c r="EW1" s="329"/>
      <c r="EX1" s="329"/>
      <c r="EY1" s="328" t="s">
        <v>412</v>
      </c>
      <c r="EZ1" s="328"/>
      <c r="FA1" s="328"/>
      <c r="FB1" s="328"/>
      <c r="FC1" s="315" t="s">
        <v>238</v>
      </c>
      <c r="FD1" s="316"/>
      <c r="FE1" s="316"/>
      <c r="FF1" s="316"/>
      <c r="FG1" s="316"/>
      <c r="FH1" s="316"/>
      <c r="FI1" s="316"/>
      <c r="FJ1" s="316"/>
      <c r="FK1" s="316"/>
      <c r="FL1" s="316"/>
      <c r="FM1" s="316"/>
      <c r="FN1" s="316"/>
      <c r="FO1" s="316"/>
      <c r="FP1" s="316"/>
      <c r="FQ1" s="317"/>
      <c r="FR1" s="126" t="s">
        <v>252</v>
      </c>
      <c r="FS1" s="127" t="s">
        <v>253</v>
      </c>
      <c r="FT1" s="327" t="s">
        <v>251</v>
      </c>
      <c r="FU1" s="327"/>
      <c r="FV1" s="327"/>
      <c r="FW1" s="327"/>
      <c r="FX1" s="327"/>
      <c r="FY1" s="327"/>
      <c r="FZ1" s="318" t="s">
        <v>350</v>
      </c>
      <c r="GA1" s="319"/>
      <c r="GB1" s="319"/>
      <c r="GC1" s="319"/>
      <c r="GD1" s="319"/>
      <c r="GE1" s="319"/>
      <c r="GF1" s="319"/>
      <c r="GG1" s="319"/>
      <c r="GH1" s="319"/>
      <c r="GI1" s="320"/>
      <c r="GJ1" s="130"/>
      <c r="GK1" s="182"/>
      <c r="GL1" s="321" t="s">
        <v>351</v>
      </c>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3"/>
      <c r="HK1" s="324" t="s">
        <v>279</v>
      </c>
      <c r="HL1" s="325"/>
      <c r="HM1" s="325"/>
      <c r="HN1" s="325"/>
      <c r="HO1" s="325"/>
      <c r="HP1" s="325"/>
      <c r="HQ1" s="325"/>
      <c r="HR1" s="325"/>
      <c r="HS1" s="325"/>
      <c r="HT1" s="325"/>
      <c r="HU1" s="325"/>
      <c r="HV1" s="325"/>
      <c r="HW1" s="325"/>
      <c r="HX1" s="325"/>
      <c r="HY1" s="325"/>
      <c r="HZ1" s="325"/>
      <c r="IA1" s="325"/>
      <c r="IB1" s="325"/>
      <c r="IC1" s="325"/>
      <c r="ID1" s="325"/>
      <c r="IE1" s="325"/>
      <c r="IF1" s="325"/>
      <c r="IG1" s="325"/>
      <c r="IH1" s="325"/>
      <c r="II1" s="325"/>
      <c r="IJ1" s="325"/>
      <c r="IK1" s="325"/>
      <c r="IL1" s="325"/>
      <c r="IM1" s="325"/>
      <c r="IN1" s="325"/>
      <c r="IO1" s="325"/>
      <c r="IP1" s="325"/>
      <c r="IQ1" s="325"/>
      <c r="IR1" s="325"/>
      <c r="IS1" s="325"/>
      <c r="IT1" s="325"/>
      <c r="IU1" s="325"/>
      <c r="IV1" s="325"/>
      <c r="IW1" s="325"/>
      <c r="IX1" s="325"/>
      <c r="IY1" s="325"/>
      <c r="IZ1" s="325"/>
      <c r="JA1" s="325"/>
      <c r="JB1" s="325"/>
      <c r="JC1" s="325"/>
      <c r="JD1" s="325"/>
      <c r="JE1" s="325"/>
      <c r="JF1" s="325"/>
      <c r="JG1" s="325"/>
      <c r="JH1" s="325"/>
      <c r="JI1" s="325"/>
      <c r="JJ1" s="325"/>
      <c r="JK1" s="325"/>
      <c r="JL1" s="325"/>
      <c r="JM1" s="325"/>
      <c r="JN1" s="325"/>
      <c r="JO1" s="325"/>
      <c r="JP1" s="325"/>
      <c r="JQ1" s="325"/>
      <c r="JR1" s="325"/>
      <c r="JS1" s="325"/>
      <c r="JT1" s="325"/>
      <c r="JU1" s="325"/>
      <c r="JV1" s="325"/>
      <c r="JW1" s="325"/>
      <c r="JX1" s="326"/>
    </row>
    <row r="2" spans="1:284" s="173" customFormat="1" ht="131.25" customHeight="1" x14ac:dyDescent="0.35">
      <c r="A2" s="121" t="s">
        <v>34</v>
      </c>
      <c r="B2" s="121" t="s">
        <v>35</v>
      </c>
      <c r="C2" s="121" t="s">
        <v>96</v>
      </c>
      <c r="D2" s="121" t="s">
        <v>431</v>
      </c>
      <c r="E2" s="121" t="s">
        <v>36</v>
      </c>
      <c r="F2" s="121" t="s">
        <v>321</v>
      </c>
      <c r="G2" s="121" t="s">
        <v>42</v>
      </c>
      <c r="H2" s="121" t="s">
        <v>43</v>
      </c>
      <c r="I2" s="121" t="s">
        <v>478</v>
      </c>
      <c r="J2" s="121" t="s">
        <v>476</v>
      </c>
      <c r="K2" s="121" t="s">
        <v>330</v>
      </c>
      <c r="L2" s="121" t="s">
        <v>31</v>
      </c>
      <c r="M2" s="121" t="s">
        <v>19</v>
      </c>
      <c r="N2" s="121" t="s">
        <v>344</v>
      </c>
      <c r="O2" s="121" t="s">
        <v>345</v>
      </c>
      <c r="P2" s="121" t="s">
        <v>338</v>
      </c>
      <c r="Q2" s="154" t="s">
        <v>136</v>
      </c>
      <c r="R2" s="155" t="s">
        <v>139</v>
      </c>
      <c r="S2" s="155" t="s">
        <v>140</v>
      </c>
      <c r="T2" s="155" t="s">
        <v>141</v>
      </c>
      <c r="U2" s="155" t="s">
        <v>142</v>
      </c>
      <c r="V2" s="155" t="s">
        <v>143</v>
      </c>
      <c r="W2" s="155" t="s">
        <v>144</v>
      </c>
      <c r="X2" s="155" t="s">
        <v>145</v>
      </c>
      <c r="Y2" s="154" t="s">
        <v>137</v>
      </c>
      <c r="Z2" s="155" t="s">
        <v>146</v>
      </c>
      <c r="AA2" s="155" t="s">
        <v>147</v>
      </c>
      <c r="AB2" s="155" t="s">
        <v>148</v>
      </c>
      <c r="AC2" s="155" t="s">
        <v>149</v>
      </c>
      <c r="AD2" s="155" t="s">
        <v>150</v>
      </c>
      <c r="AE2" s="155" t="s">
        <v>151</v>
      </c>
      <c r="AF2" s="155" t="s">
        <v>152</v>
      </c>
      <c r="AG2" s="154" t="s">
        <v>138</v>
      </c>
      <c r="AH2" s="155" t="s">
        <v>153</v>
      </c>
      <c r="AI2" s="155" t="s">
        <v>154</v>
      </c>
      <c r="AJ2" s="155" t="s">
        <v>155</v>
      </c>
      <c r="AK2" s="155" t="s">
        <v>156</v>
      </c>
      <c r="AL2" s="155" t="s">
        <v>157</v>
      </c>
      <c r="AM2" s="155" t="s">
        <v>158</v>
      </c>
      <c r="AN2" s="155" t="s">
        <v>159</v>
      </c>
      <c r="AO2" s="154" t="s">
        <v>160</v>
      </c>
      <c r="AP2" s="155" t="s">
        <v>161</v>
      </c>
      <c r="AQ2" s="155" t="s">
        <v>162</v>
      </c>
      <c r="AR2" s="155" t="s">
        <v>163</v>
      </c>
      <c r="AS2" s="155" t="s">
        <v>164</v>
      </c>
      <c r="AT2" s="155" t="s">
        <v>165</v>
      </c>
      <c r="AU2" s="155" t="s">
        <v>166</v>
      </c>
      <c r="AV2" s="155" t="s">
        <v>167</v>
      </c>
      <c r="AW2" s="154" t="s">
        <v>168</v>
      </c>
      <c r="AX2" s="155" t="s">
        <v>169</v>
      </c>
      <c r="AY2" s="155" t="s">
        <v>170</v>
      </c>
      <c r="AZ2" s="155" t="s">
        <v>171</v>
      </c>
      <c r="BA2" s="155" t="s">
        <v>172</v>
      </c>
      <c r="BB2" s="155" t="s">
        <v>173</v>
      </c>
      <c r="BC2" s="155" t="s">
        <v>174</v>
      </c>
      <c r="BD2" s="155" t="s">
        <v>175</v>
      </c>
      <c r="BE2" s="154" t="s">
        <v>176</v>
      </c>
      <c r="BF2" s="155" t="s">
        <v>177</v>
      </c>
      <c r="BG2" s="155" t="s">
        <v>178</v>
      </c>
      <c r="BH2" s="155" t="s">
        <v>179</v>
      </c>
      <c r="BI2" s="155" t="s">
        <v>180</v>
      </c>
      <c r="BJ2" s="155" t="s">
        <v>181</v>
      </c>
      <c r="BK2" s="155" t="s">
        <v>182</v>
      </c>
      <c r="BL2" s="155" t="s">
        <v>183</v>
      </c>
      <c r="BM2" s="154" t="s">
        <v>184</v>
      </c>
      <c r="BN2" s="155" t="s">
        <v>185</v>
      </c>
      <c r="BO2" s="155" t="s">
        <v>186</v>
      </c>
      <c r="BP2" s="155" t="s">
        <v>187</v>
      </c>
      <c r="BQ2" s="155" t="s">
        <v>188</v>
      </c>
      <c r="BR2" s="155" t="s">
        <v>189</v>
      </c>
      <c r="BS2" s="155" t="s">
        <v>190</v>
      </c>
      <c r="BT2" s="155" t="s">
        <v>191</v>
      </c>
      <c r="BU2" s="154" t="s">
        <v>192</v>
      </c>
      <c r="BV2" s="155" t="s">
        <v>193</v>
      </c>
      <c r="BW2" s="155" t="s">
        <v>194</v>
      </c>
      <c r="BX2" s="155" t="s">
        <v>195</v>
      </c>
      <c r="BY2" s="155" t="s">
        <v>196</v>
      </c>
      <c r="BZ2" s="155" t="s">
        <v>197</v>
      </c>
      <c r="CA2" s="155" t="s">
        <v>198</v>
      </c>
      <c r="CB2" s="155" t="s">
        <v>199</v>
      </c>
      <c r="CC2" s="154" t="s">
        <v>200</v>
      </c>
      <c r="CD2" s="155" t="s">
        <v>201</v>
      </c>
      <c r="CE2" s="155" t="s">
        <v>202</v>
      </c>
      <c r="CF2" s="155" t="s">
        <v>203</v>
      </c>
      <c r="CG2" s="155" t="s">
        <v>204</v>
      </c>
      <c r="CH2" s="155" t="s">
        <v>205</v>
      </c>
      <c r="CI2" s="155" t="s">
        <v>206</v>
      </c>
      <c r="CJ2" s="155" t="s">
        <v>207</v>
      </c>
      <c r="CK2" s="124" t="s">
        <v>479</v>
      </c>
      <c r="CL2" s="124" t="s">
        <v>480</v>
      </c>
      <c r="CM2" s="124" t="s">
        <v>4</v>
      </c>
      <c r="CN2" s="124" t="s">
        <v>5</v>
      </c>
      <c r="CO2" s="124" t="s">
        <v>6</v>
      </c>
      <c r="CP2" s="124" t="s">
        <v>224</v>
      </c>
      <c r="CQ2" s="124" t="s">
        <v>8</v>
      </c>
      <c r="CR2" s="124" t="s">
        <v>92</v>
      </c>
      <c r="CS2" s="124" t="s">
        <v>9</v>
      </c>
      <c r="CT2" s="124" t="s">
        <v>117</v>
      </c>
      <c r="CU2" s="124" t="s">
        <v>118</v>
      </c>
      <c r="CV2" s="124" t="s">
        <v>119</v>
      </c>
      <c r="CW2" s="124" t="s">
        <v>120</v>
      </c>
      <c r="CX2" s="124" t="s">
        <v>121</v>
      </c>
      <c r="CY2" s="124" t="s">
        <v>122</v>
      </c>
      <c r="CZ2" s="124" t="s">
        <v>123</v>
      </c>
      <c r="DA2" s="124" t="s">
        <v>124</v>
      </c>
      <c r="DB2" s="124" t="s">
        <v>125</v>
      </c>
      <c r="DC2" s="124" t="s">
        <v>126</v>
      </c>
      <c r="DD2" s="124" t="s">
        <v>127</v>
      </c>
      <c r="DE2" s="124" t="s">
        <v>128</v>
      </c>
      <c r="DF2" s="124" t="s">
        <v>129</v>
      </c>
      <c r="DG2" s="124" t="s">
        <v>130</v>
      </c>
      <c r="DH2" s="124" t="s">
        <v>131</v>
      </c>
      <c r="DI2" s="124" t="s">
        <v>209</v>
      </c>
      <c r="DJ2" s="124" t="s">
        <v>210</v>
      </c>
      <c r="DK2" s="124" t="s">
        <v>211</v>
      </c>
      <c r="DL2" s="124" t="s">
        <v>212</v>
      </c>
      <c r="DM2" s="124" t="s">
        <v>213</v>
      </c>
      <c r="DN2" s="124" t="s">
        <v>214</v>
      </c>
      <c r="DO2" s="124" t="s">
        <v>215</v>
      </c>
      <c r="DP2" s="124" t="s">
        <v>216</v>
      </c>
      <c r="DQ2" s="124" t="s">
        <v>217</v>
      </c>
      <c r="DR2" s="124" t="s">
        <v>218</v>
      </c>
      <c r="DS2" s="124" t="s">
        <v>225</v>
      </c>
      <c r="DT2" s="124" t="s">
        <v>226</v>
      </c>
      <c r="DU2" s="124" t="s">
        <v>227</v>
      </c>
      <c r="DV2" s="124" t="s">
        <v>228</v>
      </c>
      <c r="DW2" s="124" t="s">
        <v>229</v>
      </c>
      <c r="DX2" s="124" t="s">
        <v>223</v>
      </c>
      <c r="DY2" s="124" t="s">
        <v>219</v>
      </c>
      <c r="DZ2" s="124" t="s">
        <v>220</v>
      </c>
      <c r="EA2" s="124" t="s">
        <v>221</v>
      </c>
      <c r="EB2" s="124" t="s">
        <v>222</v>
      </c>
      <c r="EC2" s="124" t="s">
        <v>230</v>
      </c>
      <c r="ED2" s="124" t="s">
        <v>231</v>
      </c>
      <c r="EE2" s="124" t="s">
        <v>413</v>
      </c>
      <c r="EF2" s="124" t="s">
        <v>232</v>
      </c>
      <c r="EG2" s="124" t="s">
        <v>414</v>
      </c>
      <c r="EH2" s="124" t="s">
        <v>233</v>
      </c>
      <c r="EI2" s="124" t="s">
        <v>234</v>
      </c>
      <c r="EJ2" s="124" t="s">
        <v>235</v>
      </c>
      <c r="EK2" s="124" t="s">
        <v>236</v>
      </c>
      <c r="EL2" s="124" t="s">
        <v>237</v>
      </c>
      <c r="EM2" s="124" t="s">
        <v>339</v>
      </c>
      <c r="EN2" s="124" t="s">
        <v>340</v>
      </c>
      <c r="EO2" s="124" t="s">
        <v>341</v>
      </c>
      <c r="EP2" s="124" t="s">
        <v>342</v>
      </c>
      <c r="EQ2" s="124" t="s">
        <v>343</v>
      </c>
      <c r="ER2" s="156" t="s">
        <v>415</v>
      </c>
      <c r="ES2" s="156" t="str">
        <f>'Application Page 1'!A39</f>
        <v xml:space="preserve">Are you currently employed by a General Motors dealer? </v>
      </c>
      <c r="ET2" s="156" t="str">
        <f>'Application Page 1'!F39</f>
        <v>If you are currently employed by a GM dealer is the dealer aware of this application/request?</v>
      </c>
      <c r="EU2" s="157" t="s">
        <v>21</v>
      </c>
      <c r="EV2" s="157" t="s">
        <v>23</v>
      </c>
      <c r="EW2" s="157" t="s">
        <v>22</v>
      </c>
      <c r="EX2" s="157" t="s">
        <v>24</v>
      </c>
      <c r="EY2" s="158" t="s">
        <v>112</v>
      </c>
      <c r="EZ2" s="158" t="s">
        <v>113</v>
      </c>
      <c r="FA2" s="159" t="s">
        <v>411</v>
      </c>
      <c r="FB2" s="160" t="s">
        <v>25</v>
      </c>
      <c r="FC2" s="161" t="s">
        <v>26</v>
      </c>
      <c r="FD2" s="162" t="s">
        <v>239</v>
      </c>
      <c r="FE2" s="162" t="s">
        <v>240</v>
      </c>
      <c r="FF2" s="162" t="s">
        <v>241</v>
      </c>
      <c r="FG2" s="163" t="s">
        <v>416</v>
      </c>
      <c r="FH2" s="162" t="s">
        <v>242</v>
      </c>
      <c r="FI2" s="162" t="s">
        <v>140</v>
      </c>
      <c r="FJ2" s="162" t="s">
        <v>141</v>
      </c>
      <c r="FK2" s="162" t="s">
        <v>243</v>
      </c>
      <c r="FL2" s="162" t="s">
        <v>244</v>
      </c>
      <c r="FM2" s="162" t="s">
        <v>245</v>
      </c>
      <c r="FN2" s="163" t="s">
        <v>417</v>
      </c>
      <c r="FO2" s="162" t="s">
        <v>246</v>
      </c>
      <c r="FP2" s="162" t="s">
        <v>147</v>
      </c>
      <c r="FQ2" s="162" t="s">
        <v>148</v>
      </c>
      <c r="FR2" s="164" t="s">
        <v>47</v>
      </c>
      <c r="FS2" s="165" t="s">
        <v>48</v>
      </c>
      <c r="FT2" s="166" t="s">
        <v>114</v>
      </c>
      <c r="FU2" s="167" t="s">
        <v>49</v>
      </c>
      <c r="FV2" s="168" t="s">
        <v>247</v>
      </c>
      <c r="FW2" s="168" t="s">
        <v>248</v>
      </c>
      <c r="FX2" s="169" t="s">
        <v>249</v>
      </c>
      <c r="FY2" s="166" t="s">
        <v>115</v>
      </c>
      <c r="FZ2" s="170" t="s">
        <v>27</v>
      </c>
      <c r="GA2" s="171" t="s">
        <v>250</v>
      </c>
      <c r="GB2" s="146" t="s">
        <v>58</v>
      </c>
      <c r="GC2" s="146" t="s">
        <v>59</v>
      </c>
      <c r="GD2" s="146" t="s">
        <v>60</v>
      </c>
      <c r="GE2" s="146" t="s">
        <v>61</v>
      </c>
      <c r="GF2" s="146" t="s">
        <v>62</v>
      </c>
      <c r="GG2" s="146" t="s">
        <v>65</v>
      </c>
      <c r="GH2" s="146" t="s">
        <v>64</v>
      </c>
      <c r="GI2" s="146" t="s">
        <v>63</v>
      </c>
      <c r="GJ2" s="146" t="s">
        <v>410</v>
      </c>
      <c r="GK2" s="183" t="s">
        <v>483</v>
      </c>
      <c r="GL2" s="128" t="s">
        <v>254</v>
      </c>
      <c r="GM2" s="128" t="s">
        <v>255</v>
      </c>
      <c r="GN2" s="128" t="s">
        <v>256</v>
      </c>
      <c r="GO2" s="128" t="s">
        <v>257</v>
      </c>
      <c r="GP2" s="128" t="s">
        <v>258</v>
      </c>
      <c r="GQ2" s="128" t="s">
        <v>259</v>
      </c>
      <c r="GR2" s="128" t="s">
        <v>260</v>
      </c>
      <c r="GS2" s="128" t="s">
        <v>261</v>
      </c>
      <c r="GT2" s="128" t="s">
        <v>262</v>
      </c>
      <c r="GU2" s="128" t="s">
        <v>263</v>
      </c>
      <c r="GV2" s="128" t="s">
        <v>264</v>
      </c>
      <c r="GW2" s="128" t="s">
        <v>265</v>
      </c>
      <c r="GX2" s="128" t="s">
        <v>266</v>
      </c>
      <c r="GY2" s="128" t="s">
        <v>267</v>
      </c>
      <c r="GZ2" s="128" t="s">
        <v>268</v>
      </c>
      <c r="HA2" s="128" t="s">
        <v>269</v>
      </c>
      <c r="HB2" s="128" t="s">
        <v>270</v>
      </c>
      <c r="HC2" s="128" t="s">
        <v>271</v>
      </c>
      <c r="HD2" s="128" t="s">
        <v>272</v>
      </c>
      <c r="HE2" s="128" t="s">
        <v>273</v>
      </c>
      <c r="HF2" s="128" t="s">
        <v>274</v>
      </c>
      <c r="HG2" s="128" t="s">
        <v>275</v>
      </c>
      <c r="HH2" s="128" t="s">
        <v>276</v>
      </c>
      <c r="HI2" s="128" t="s">
        <v>277</v>
      </c>
      <c r="HJ2" s="128" t="s">
        <v>278</v>
      </c>
      <c r="HK2" s="172" t="s">
        <v>280</v>
      </c>
      <c r="HL2" s="172" t="s">
        <v>281</v>
      </c>
      <c r="HM2" s="129" t="s">
        <v>282</v>
      </c>
      <c r="HN2" s="129" t="s">
        <v>283</v>
      </c>
      <c r="HO2" s="129" t="s">
        <v>284</v>
      </c>
      <c r="HP2" s="172" t="s">
        <v>285</v>
      </c>
      <c r="HQ2" s="172" t="s">
        <v>286</v>
      </c>
      <c r="HR2" s="129" t="s">
        <v>287</v>
      </c>
      <c r="HS2" s="129" t="s">
        <v>288</v>
      </c>
      <c r="HT2" s="129" t="s">
        <v>289</v>
      </c>
      <c r="HU2" s="172" t="s">
        <v>290</v>
      </c>
      <c r="HV2" s="172" t="s">
        <v>291</v>
      </c>
      <c r="HW2" s="129" t="s">
        <v>292</v>
      </c>
      <c r="HX2" s="129" t="s">
        <v>293</v>
      </c>
      <c r="HY2" s="129" t="s">
        <v>294</v>
      </c>
      <c r="HZ2" s="172" t="s">
        <v>295</v>
      </c>
      <c r="IA2" s="172" t="s">
        <v>296</v>
      </c>
      <c r="IB2" s="129" t="s">
        <v>297</v>
      </c>
      <c r="IC2" s="129" t="s">
        <v>298</v>
      </c>
      <c r="ID2" s="129" t="s">
        <v>299</v>
      </c>
      <c r="IE2" s="172" t="s">
        <v>300</v>
      </c>
      <c r="IF2" s="172" t="s">
        <v>301</v>
      </c>
      <c r="IG2" s="129" t="s">
        <v>302</v>
      </c>
      <c r="IH2" s="129" t="s">
        <v>303</v>
      </c>
      <c r="II2" s="129" t="s">
        <v>304</v>
      </c>
      <c r="IJ2" s="172" t="s">
        <v>305</v>
      </c>
      <c r="IK2" s="172" t="s">
        <v>306</v>
      </c>
      <c r="IL2" s="129" t="s">
        <v>307</v>
      </c>
      <c r="IM2" s="129" t="s">
        <v>308</v>
      </c>
      <c r="IN2" s="129" t="s">
        <v>309</v>
      </c>
      <c r="IO2" s="172" t="s">
        <v>310</v>
      </c>
      <c r="IP2" s="172" t="s">
        <v>311</v>
      </c>
      <c r="IQ2" s="129" t="s">
        <v>312</v>
      </c>
      <c r="IR2" s="129" t="s">
        <v>313</v>
      </c>
      <c r="IS2" s="129" t="s">
        <v>314</v>
      </c>
      <c r="IT2" s="172" t="s">
        <v>315</v>
      </c>
      <c r="IU2" s="172" t="s">
        <v>316</v>
      </c>
      <c r="IV2" s="129" t="s">
        <v>317</v>
      </c>
      <c r="IW2" s="129" t="s">
        <v>318</v>
      </c>
      <c r="IX2" s="129" t="s">
        <v>319</v>
      </c>
      <c r="IY2" s="172" t="s">
        <v>435</v>
      </c>
      <c r="IZ2" s="172" t="s">
        <v>436</v>
      </c>
      <c r="JA2" s="129" t="s">
        <v>437</v>
      </c>
      <c r="JB2" s="129" t="s">
        <v>438</v>
      </c>
      <c r="JC2" s="129" t="s">
        <v>439</v>
      </c>
      <c r="JD2" s="172" t="s">
        <v>440</v>
      </c>
      <c r="JE2" s="172" t="s">
        <v>441</v>
      </c>
      <c r="JF2" s="129" t="s">
        <v>442</v>
      </c>
      <c r="JG2" s="129" t="s">
        <v>443</v>
      </c>
      <c r="JH2" s="129" t="s">
        <v>444</v>
      </c>
      <c r="JI2" s="172" t="s">
        <v>445</v>
      </c>
      <c r="JJ2" s="172" t="s">
        <v>446</v>
      </c>
      <c r="JK2" s="129" t="s">
        <v>447</v>
      </c>
      <c r="JL2" s="129" t="s">
        <v>448</v>
      </c>
      <c r="JM2" s="129" t="s">
        <v>449</v>
      </c>
      <c r="JN2" s="172" t="s">
        <v>450</v>
      </c>
      <c r="JO2" s="172" t="s">
        <v>451</v>
      </c>
      <c r="JP2" s="129" t="s">
        <v>452</v>
      </c>
      <c r="JQ2" s="129" t="s">
        <v>453</v>
      </c>
      <c r="JR2" s="129" t="s">
        <v>454</v>
      </c>
      <c r="JS2" s="172" t="s">
        <v>455</v>
      </c>
      <c r="JT2" s="172" t="s">
        <v>456</v>
      </c>
      <c r="JU2" s="129" t="s">
        <v>457</v>
      </c>
      <c r="JV2" s="129" t="s">
        <v>458</v>
      </c>
      <c r="JW2" s="129" t="s">
        <v>459</v>
      </c>
      <c r="JX2" s="172" t="s">
        <v>320</v>
      </c>
    </row>
    <row r="3" spans="1:284" s="149" customFormat="1" ht="15" customHeight="1" x14ac:dyDescent="0.35">
      <c r="A3" s="132">
        <f>'Application Page 1'!A7:B7</f>
        <v>0</v>
      </c>
      <c r="B3" s="132">
        <f>'Application Page 1'!B7</f>
        <v>0</v>
      </c>
      <c r="C3" s="132">
        <f>'Application Page 1'!C7</f>
        <v>0</v>
      </c>
      <c r="D3" s="132">
        <f>'Application Page 1'!D7</f>
        <v>0</v>
      </c>
      <c r="E3" s="132">
        <f>'Application Page 1'!K7</f>
        <v>0</v>
      </c>
      <c r="F3" s="132">
        <f>'Application Page 1'!E7</f>
        <v>0</v>
      </c>
      <c r="G3" s="132">
        <f>'Application Page 1'!F7</f>
        <v>0</v>
      </c>
      <c r="H3" s="132">
        <f>'Application Page 1'!G7</f>
        <v>0</v>
      </c>
      <c r="I3" s="133">
        <f>'Application Page 1'!H7</f>
        <v>0</v>
      </c>
      <c r="J3" s="134">
        <f>'Application Page 1'!I7</f>
        <v>0</v>
      </c>
      <c r="K3" s="135">
        <f>'Application Page 1'!J7</f>
        <v>0</v>
      </c>
      <c r="L3" s="132">
        <f>'Application Page 1'!L7</f>
        <v>0</v>
      </c>
      <c r="M3" s="136">
        <f>'Application Page 1'!M7</f>
        <v>0</v>
      </c>
      <c r="N3" s="137">
        <f>'Application Page 1'!B8</f>
        <v>0</v>
      </c>
      <c r="O3" s="136">
        <f>'Application Page 1'!D8</f>
        <v>0</v>
      </c>
      <c r="P3" s="136">
        <f>'Application Page 1'!H8</f>
        <v>0</v>
      </c>
      <c r="Q3" s="138">
        <f ca="1">OFFSET('Application Page 1'!$A15,(RIGHT(Q2,2)*1)-1,0)</f>
        <v>0</v>
      </c>
      <c r="R3" s="138">
        <f ca="1">OFFSET('Application Page 1'!$C15,(RIGHT(Q2,2)*1)-1,0)</f>
        <v>0</v>
      </c>
      <c r="S3" s="138">
        <f ca="1">OFFSET('Application Page 1'!$E15,(RIGHT(Q2,2)*1)-1,0)</f>
        <v>0</v>
      </c>
      <c r="T3" s="138">
        <f ca="1">OFFSET('Application Page 1'!$F15,(RIGHT(Q2,2)*1)-1,0)</f>
        <v>0</v>
      </c>
      <c r="U3" s="138">
        <f ca="1">OFFSET('Application Page 1'!$G15,(RIGHT(Q2,2)*1)-1,0)</f>
        <v>0</v>
      </c>
      <c r="V3" s="138">
        <f ca="1">OFFSET('Application Page 1'!$H15,(RIGHT(Q2,2)*1)-1,0)</f>
        <v>0</v>
      </c>
      <c r="W3" s="138">
        <f ca="1">OFFSET('Application Page 1'!$J15,(RIGHT(Q2,2)*1)-1,0)</f>
        <v>0</v>
      </c>
      <c r="X3" s="138">
        <f ca="1">OFFSET('Application Page 1'!$K15,(RIGHT(Q2,2)*1)-1,0)</f>
        <v>0</v>
      </c>
      <c r="Y3" s="138">
        <f ca="1">OFFSET('Application Page 1'!$A15,(RIGHT(Y2,2)*1)-1,0)</f>
        <v>0</v>
      </c>
      <c r="Z3" s="138">
        <f ca="1">OFFSET('Application Page 1'!$C15,(RIGHT(Y2,2)*1)-1,0)</f>
        <v>0</v>
      </c>
      <c r="AA3" s="138">
        <f ca="1">OFFSET('Application Page 1'!$E15,(RIGHT(Y2,2)*1)-1,0)</f>
        <v>0</v>
      </c>
      <c r="AB3" s="138">
        <f ca="1">OFFSET('Application Page 1'!$F15,(RIGHT(Y2,2)*1)-1,0)</f>
        <v>0</v>
      </c>
      <c r="AC3" s="138">
        <f ca="1">OFFSET('Application Page 1'!$G15,(RIGHT(Y2,2)*1)-1,0)</f>
        <v>0</v>
      </c>
      <c r="AD3" s="138">
        <f ca="1">OFFSET('Application Page 1'!$H15,(RIGHT(Y2,2)*1)-1,0)</f>
        <v>0</v>
      </c>
      <c r="AE3" s="138">
        <f ca="1">OFFSET('Application Page 1'!$J15,(RIGHT(Y2,2)*1)-1,0)</f>
        <v>0</v>
      </c>
      <c r="AF3" s="138">
        <f ca="1">OFFSET('Application Page 1'!$K15,(RIGHT(Y2,2)*1)-1,0)</f>
        <v>0</v>
      </c>
      <c r="AG3" s="138">
        <f ca="1">OFFSET('Application Page 1'!$A15,(RIGHT(AG2,2)*1)-1,0)</f>
        <v>0</v>
      </c>
      <c r="AH3" s="138">
        <f ca="1">OFFSET('Application Page 1'!$C15,(RIGHT(AG2,2)*1)-1,0)</f>
        <v>0</v>
      </c>
      <c r="AI3" s="138">
        <f ca="1">OFFSET('Application Page 1'!$E15,(RIGHT(AG2,2)*1)-1,0)</f>
        <v>0</v>
      </c>
      <c r="AJ3" s="138">
        <f ca="1">OFFSET('Application Page 1'!$F15,(RIGHT(AG2,2)*1)-1,0)</f>
        <v>0</v>
      </c>
      <c r="AK3" s="138">
        <f ca="1">OFFSET('Application Page 1'!$G15,(RIGHT(AG2,2)*1)-1,0)</f>
        <v>0</v>
      </c>
      <c r="AL3" s="138">
        <f ca="1">OFFSET('Application Page 1'!$H15,(RIGHT(AG2,2)*1)-1,0)</f>
        <v>0</v>
      </c>
      <c r="AM3" s="138">
        <f ca="1">OFFSET('Application Page 1'!$J15,(RIGHT(AG2,2)*1)-1,0)</f>
        <v>0</v>
      </c>
      <c r="AN3" s="138">
        <f ca="1">OFFSET('Application Page 1'!$K15,(RIGHT(AG2,2)*1)-1,0)</f>
        <v>0</v>
      </c>
      <c r="AO3" s="138">
        <f ca="1">OFFSET('Application Page 1'!$A15,(RIGHT(AO2,2)*1)-1,0)</f>
        <v>0</v>
      </c>
      <c r="AP3" s="138">
        <f ca="1">OFFSET('Application Page 1'!$C15,(RIGHT(AO2,2)*1)-1,0)</f>
        <v>0</v>
      </c>
      <c r="AQ3" s="138">
        <f ca="1">OFFSET('Application Page 1'!$E15,(RIGHT(AO2,2)*1)-1,0)</f>
        <v>0</v>
      </c>
      <c r="AR3" s="138">
        <f ca="1">OFFSET('Application Page 1'!$F15,(RIGHT(AO2,2)*1)-1,0)</f>
        <v>0</v>
      </c>
      <c r="AS3" s="138">
        <f ca="1">OFFSET('Application Page 1'!$G15,(RIGHT(AO2,2)*1)-1,0)</f>
        <v>0</v>
      </c>
      <c r="AT3" s="138">
        <f ca="1">OFFSET('Application Page 1'!$H15,(RIGHT(AO2,2)*1)-1,0)</f>
        <v>0</v>
      </c>
      <c r="AU3" s="138">
        <f ca="1">OFFSET('Application Page 1'!$J15,(RIGHT(AO2,2)*1)-1,0)</f>
        <v>0</v>
      </c>
      <c r="AV3" s="138">
        <f ca="1">OFFSET('Application Page 1'!$K15,(RIGHT(AO2,2)*1)-1,0)</f>
        <v>0</v>
      </c>
      <c r="AW3" s="138">
        <f ca="1">OFFSET('Application Page 1'!$A15,(RIGHT(AW2,2)*1)-1,0)</f>
        <v>0</v>
      </c>
      <c r="AX3" s="138">
        <f ca="1">OFFSET('Application Page 1'!$C15,(RIGHT(AW2,2)*1)-1,0)</f>
        <v>0</v>
      </c>
      <c r="AY3" s="138">
        <f ca="1">OFFSET('Application Page 1'!$E15,(RIGHT(AW2,2)*1)-1,0)</f>
        <v>0</v>
      </c>
      <c r="AZ3" s="138">
        <f ca="1">OFFSET('Application Page 1'!$F15,(RIGHT(AW2,2)*1)-1,0)</f>
        <v>0</v>
      </c>
      <c r="BA3" s="138">
        <f ca="1">OFFSET('Application Page 1'!$G15,(RIGHT(AW2,2)*1)-1,0)</f>
        <v>0</v>
      </c>
      <c r="BB3" s="138">
        <f ca="1">OFFSET('Application Page 1'!$H15,(RIGHT(AW2,2)*1)-1,0)</f>
        <v>0</v>
      </c>
      <c r="BC3" s="138">
        <f ca="1">OFFSET('Application Page 1'!$J15,(RIGHT(AW2,2)*1)-1,0)</f>
        <v>0</v>
      </c>
      <c r="BD3" s="138">
        <f ca="1">OFFSET('Application Page 1'!$K15,(RIGHT(AW2,2)*1)-1,0)</f>
        <v>0</v>
      </c>
      <c r="BE3" s="138">
        <f ca="1">OFFSET('Application Page 1'!$A15,(RIGHT(BE2,2)*1)-1,0)</f>
        <v>0</v>
      </c>
      <c r="BF3" s="138">
        <f ca="1">OFFSET('Application Page 1'!$C15,(RIGHT(BE2,2)*1)-1,0)</f>
        <v>0</v>
      </c>
      <c r="BG3" s="138">
        <f ca="1">OFFSET('Application Page 1'!$E15,(RIGHT(BE2,2)*1)-1,0)</f>
        <v>0</v>
      </c>
      <c r="BH3" s="138">
        <f ca="1">OFFSET('Application Page 1'!$F15,(RIGHT(BE2,2)*1)-1,0)</f>
        <v>0</v>
      </c>
      <c r="BI3" s="138">
        <f ca="1">OFFSET('Application Page 1'!$G15,(RIGHT(BE2,2)*1)-1,0)</f>
        <v>0</v>
      </c>
      <c r="BJ3" s="138">
        <f ca="1">OFFSET('Application Page 1'!$H15,(RIGHT(BE2,2)*1)-1,0)</f>
        <v>0</v>
      </c>
      <c r="BK3" s="138">
        <f ca="1">OFFSET('Application Page 1'!$J15,(RIGHT(BE2,2)*1)-1,0)</f>
        <v>0</v>
      </c>
      <c r="BL3" s="138">
        <f ca="1">OFFSET('Application Page 1'!$K15,(RIGHT(BE2,2)*1)-1,0)</f>
        <v>0</v>
      </c>
      <c r="BM3" s="138">
        <f ca="1">OFFSET('Application Page 1'!$A15,(RIGHT(BM2,2)*1)-1,0)</f>
        <v>0</v>
      </c>
      <c r="BN3" s="138">
        <f ca="1">OFFSET('Application Page 1'!$C15,(RIGHT(BM2,2)*1)-1,0)</f>
        <v>0</v>
      </c>
      <c r="BO3" s="138">
        <f ca="1">OFFSET('Application Page 1'!$E15,(RIGHT(BM2,2)*1)-1,0)</f>
        <v>0</v>
      </c>
      <c r="BP3" s="138">
        <f ca="1">OFFSET('Application Page 1'!$F15,(RIGHT(BM2,2)*1)-1,0)</f>
        <v>0</v>
      </c>
      <c r="BQ3" s="138">
        <f ca="1">OFFSET('Application Page 1'!$G15,(RIGHT(BM2,2)*1)-1,0)</f>
        <v>0</v>
      </c>
      <c r="BR3" s="138">
        <f ca="1">OFFSET('Application Page 1'!$H15,(RIGHT(BM2,2)*1)-1,0)</f>
        <v>0</v>
      </c>
      <c r="BS3" s="138">
        <f ca="1">OFFSET('Application Page 1'!$J15,(RIGHT(BM2,2)*1)-1,0)</f>
        <v>0</v>
      </c>
      <c r="BT3" s="138">
        <f ca="1">OFFSET('Application Page 1'!$K15,(RIGHT(BM2,2)*1)-1,0)</f>
        <v>0</v>
      </c>
      <c r="BU3" s="138">
        <f ca="1">OFFSET('Application Page 1'!$A15,(RIGHT(BU2,2)*1)-1,0)</f>
        <v>0</v>
      </c>
      <c r="BV3" s="138">
        <f ca="1">OFFSET('Application Page 1'!$C15,(RIGHT(BU2,2)*1)-1,0)</f>
        <v>0</v>
      </c>
      <c r="BW3" s="138">
        <f ca="1">OFFSET('Application Page 1'!$E15,(RIGHT(BU2,2)*1)-1,0)</f>
        <v>0</v>
      </c>
      <c r="BX3" s="138">
        <f ca="1">OFFSET('Application Page 1'!$F15,(RIGHT(BU2,2)*1)-1,0)</f>
        <v>0</v>
      </c>
      <c r="BY3" s="138">
        <f ca="1">OFFSET('Application Page 1'!$G15,(RIGHT(BU2,2)*1)-1,0)</f>
        <v>0</v>
      </c>
      <c r="BZ3" s="138">
        <f ca="1">OFFSET('Application Page 1'!$H15,(RIGHT(BU2,2)*1)-1,0)</f>
        <v>0</v>
      </c>
      <c r="CA3" s="138">
        <f ca="1">OFFSET('Application Page 1'!$J15,(RIGHT(BU2,2)*1)-1,0)</f>
        <v>0</v>
      </c>
      <c r="CB3" s="138">
        <f ca="1">OFFSET('Application Page 1'!$K15,(RIGHT(BU2,2)*1)-1,0)</f>
        <v>0</v>
      </c>
      <c r="CC3" s="138">
        <f ca="1">OFFSET('Application Page 1'!$A15,(RIGHT(CC2,2)*1)-1,0)</f>
        <v>0</v>
      </c>
      <c r="CD3" s="138">
        <f ca="1">OFFSET('Application Page 1'!$C15,(RIGHT(CC2,2)*1)-1,0)</f>
        <v>0</v>
      </c>
      <c r="CE3" s="138">
        <f ca="1">OFFSET('Application Page 1'!$E15,(RIGHT(CC2,2)*1)-1,0)</f>
        <v>0</v>
      </c>
      <c r="CF3" s="138">
        <f ca="1">OFFSET('Application Page 1'!$F15,(RIGHT(CC2,2)*1)-1,0)</f>
        <v>0</v>
      </c>
      <c r="CG3" s="138">
        <f ca="1">OFFSET('Application Page 1'!$G15,(RIGHT(CC2,2)*1)-1,0)</f>
        <v>0</v>
      </c>
      <c r="CH3" s="138">
        <f ca="1">OFFSET('Application Page 1'!$H15,(RIGHT(CC2,2)*1)-1,0)</f>
        <v>0</v>
      </c>
      <c r="CI3" s="138">
        <f ca="1">OFFSET('Application Page 1'!$J15,(RIGHT(CC2,2)*1)-1,0)</f>
        <v>0</v>
      </c>
      <c r="CJ3" s="138">
        <f ca="1">OFFSET('Application Page 1'!$K15,(RIGHT(CC2,2)*1)-1,0)</f>
        <v>0</v>
      </c>
      <c r="CK3" s="131">
        <f>'Application Page 1'!C28</f>
        <v>0</v>
      </c>
      <c r="CL3" s="131">
        <f>'Application Page 1'!C29</f>
        <v>0</v>
      </c>
      <c r="CM3" s="131">
        <f>'Application Page 1'!C30</f>
        <v>0</v>
      </c>
      <c r="CN3" s="131">
        <f>'Application Page 1'!C31</f>
        <v>0</v>
      </c>
      <c r="CO3" s="131">
        <f>'Application Page 1'!C32</f>
        <v>0</v>
      </c>
      <c r="CP3" s="131">
        <f>'Application Page 1'!C33</f>
        <v>0</v>
      </c>
      <c r="CQ3" s="131">
        <f>'Application Page 1'!C34</f>
        <v>0</v>
      </c>
      <c r="CR3" s="131">
        <f>'Application Page 1'!C35</f>
        <v>0</v>
      </c>
      <c r="CS3" s="131">
        <f>'Application Page 1'!C36</f>
        <v>0</v>
      </c>
      <c r="CT3" s="131">
        <f>'Application Page 1'!D28</f>
        <v>0</v>
      </c>
      <c r="CU3" s="131">
        <f>'Application Page 1'!H28</f>
        <v>0</v>
      </c>
      <c r="CV3" s="131">
        <f>'Application Page 1'!J28</f>
        <v>0</v>
      </c>
      <c r="CW3" s="131">
        <f>'Application Page 1'!L28</f>
        <v>0</v>
      </c>
      <c r="CX3" s="131">
        <f>'Application Page 1'!M28</f>
        <v>0</v>
      </c>
      <c r="CY3" s="131">
        <f ca="1">OFFSET('Application Page 1'!$D29,CY1,0)</f>
        <v>0</v>
      </c>
      <c r="CZ3" s="131">
        <f ca="1">OFFSET('Application Page 1'!$H29,CZ1,0)</f>
        <v>0</v>
      </c>
      <c r="DA3" s="131">
        <f ca="1">OFFSET('Application Page 1'!$J29,DA1,0)</f>
        <v>0</v>
      </c>
      <c r="DB3" s="125">
        <f ca="1">OFFSET('Application Page 1'!$L29,DB1,0)</f>
        <v>0</v>
      </c>
      <c r="DC3" s="125">
        <f ca="1">OFFSET('Application Page 1'!$M29,DC1,0)</f>
        <v>0</v>
      </c>
      <c r="DD3" s="131">
        <f ca="1">OFFSET('Application Page 1'!$D29,DD1,0)</f>
        <v>0</v>
      </c>
      <c r="DE3" s="131">
        <f ca="1">OFFSET('Application Page 1'!$H29,DE1,0)</f>
        <v>0</v>
      </c>
      <c r="DF3" s="131">
        <f ca="1">OFFSET('Application Page 1'!$J29,DF1,0)</f>
        <v>0</v>
      </c>
      <c r="DG3" s="125">
        <f ca="1">OFFSET('Application Page 1'!$L29,DG1,0)</f>
        <v>0</v>
      </c>
      <c r="DH3" s="125">
        <f ca="1">OFFSET('Application Page 1'!$M29,DH1,0)</f>
        <v>0</v>
      </c>
      <c r="DI3" s="131">
        <f ca="1">OFFSET('Application Page 1'!$D29,DI1,0)</f>
        <v>0</v>
      </c>
      <c r="DJ3" s="131">
        <f ca="1">OFFSET('Application Page 1'!$H29,DJ1,0)</f>
        <v>0</v>
      </c>
      <c r="DK3" s="131">
        <f ca="1">OFFSET('Application Page 1'!$J29,DK1,0)</f>
        <v>0</v>
      </c>
      <c r="DL3" s="125">
        <f ca="1">OFFSET('Application Page 1'!$L29,DL1,0)</f>
        <v>0</v>
      </c>
      <c r="DM3" s="125">
        <f ca="1">OFFSET('Application Page 1'!$M29,DM1,0)</f>
        <v>0</v>
      </c>
      <c r="DN3" s="131">
        <f ca="1">OFFSET('Application Page 1'!$D29,DN1,0)</f>
        <v>0</v>
      </c>
      <c r="DO3" s="131">
        <f ca="1">OFFSET('Application Page 1'!$H29,DO1,0)</f>
        <v>0</v>
      </c>
      <c r="DP3" s="131">
        <f ca="1">OFFSET('Application Page 1'!$J29,DP1,0)</f>
        <v>0</v>
      </c>
      <c r="DQ3" s="125">
        <f ca="1">OFFSET('Application Page 1'!$L29,DQ1,0)</f>
        <v>0</v>
      </c>
      <c r="DR3" s="125">
        <f ca="1">OFFSET('Application Page 1'!$M29,DR1,0)</f>
        <v>0</v>
      </c>
      <c r="DS3" s="131">
        <f ca="1">OFFSET('Application Page 1'!$D29,DS1,0)</f>
        <v>0</v>
      </c>
      <c r="DT3" s="131">
        <f ca="1">OFFSET('Application Page 1'!$H29,DT1,0)</f>
        <v>0</v>
      </c>
      <c r="DU3" s="131">
        <f ca="1">OFFSET('Application Page 1'!$J29,DU1,0)</f>
        <v>0</v>
      </c>
      <c r="DV3" s="125">
        <f ca="1">OFFSET('Application Page 1'!$L29,DV1,0)</f>
        <v>0</v>
      </c>
      <c r="DW3" s="125">
        <f ca="1">OFFSET('Application Page 1'!$M29,DW1,0)</f>
        <v>0</v>
      </c>
      <c r="DX3" s="131">
        <f ca="1">OFFSET('Application Page 1'!$D29,DX1,0)</f>
        <v>0</v>
      </c>
      <c r="DY3" s="131">
        <f ca="1">OFFSET('Application Page 1'!$H29,DY1,0)</f>
        <v>0</v>
      </c>
      <c r="DZ3" s="131">
        <f ca="1">OFFSET('Application Page 1'!$J29,DZ1,0)</f>
        <v>0</v>
      </c>
      <c r="EA3" s="125">
        <f ca="1">OFFSET('Application Page 1'!$L29,EA1,0)</f>
        <v>0</v>
      </c>
      <c r="EB3" s="125">
        <f ca="1">OFFSET('Application Page 1'!$M29,EB1,0)</f>
        <v>0</v>
      </c>
      <c r="EC3" s="131">
        <f ca="1">OFFSET('Application Page 1'!$D29,EC1,0)</f>
        <v>0</v>
      </c>
      <c r="ED3" s="131">
        <f ca="1">OFFSET('Application Page 1'!$H29,ED1,0)</f>
        <v>0</v>
      </c>
      <c r="EE3" s="131">
        <f ca="1">OFFSET('Application Page 1'!$J29,EE1,0)</f>
        <v>0</v>
      </c>
      <c r="EF3" s="125">
        <f ca="1">OFFSET('Application Page 1'!$L29,EF1,0)</f>
        <v>0</v>
      </c>
      <c r="EG3" s="125">
        <f ca="1">OFFSET('Application Page 1'!$M29,EG1,0)</f>
        <v>0</v>
      </c>
      <c r="EH3" s="131">
        <f ca="1">OFFSET('Application Page 1'!$D29,EH1,0)</f>
        <v>0</v>
      </c>
      <c r="EI3" s="131">
        <f ca="1">OFFSET('Application Page 1'!$H29,EI1,0)</f>
        <v>0</v>
      </c>
      <c r="EJ3" s="131">
        <f ca="1">OFFSET('Application Page 1'!$J29,EJ1,0)</f>
        <v>0</v>
      </c>
      <c r="EK3" s="125">
        <f ca="1">OFFSET('Application Page 1'!$L29,EK1,0)</f>
        <v>0</v>
      </c>
      <c r="EL3" s="125">
        <f ca="1">OFFSET('Application Page 1'!$M29,EL1,0)</f>
        <v>0</v>
      </c>
      <c r="EM3" s="131">
        <f ca="1">OFFSET('Application Page 1'!$D29,EM1,0)</f>
        <v>0</v>
      </c>
      <c r="EN3" s="131">
        <f ca="1">OFFSET('Application Page 1'!$H29,EN1,0)</f>
        <v>0</v>
      </c>
      <c r="EO3" s="131">
        <f ca="1">OFFSET('Application Page 1'!$J29,EO1,0)</f>
        <v>0</v>
      </c>
      <c r="EP3" s="125">
        <f ca="1">OFFSET('Application Page 1'!$L29,EP1,0)</f>
        <v>0</v>
      </c>
      <c r="EQ3" s="125">
        <f ca="1">OFFSET('Application Page 1'!$M29,EQ1,0)</f>
        <v>0</v>
      </c>
      <c r="ER3" s="131">
        <f>'Application Page 1'!A44</f>
        <v>0</v>
      </c>
      <c r="ES3" s="131">
        <f>'Application Page 1'!D39</f>
        <v>0</v>
      </c>
      <c r="ET3" s="131">
        <f>'Application Page 1'!K39</f>
        <v>0</v>
      </c>
      <c r="EU3" s="139" t="e">
        <f>'Application Page 2'!#REF!</f>
        <v>#REF!</v>
      </c>
      <c r="EV3" s="139" t="e">
        <f>'Application Page 2'!#REF!</f>
        <v>#REF!</v>
      </c>
      <c r="EW3" s="139" t="e">
        <f>'Application Page 2'!#REF!</f>
        <v>#REF!</v>
      </c>
      <c r="EX3" s="139" t="e">
        <f>'Application Page 2'!#REF!</f>
        <v>#REF!</v>
      </c>
      <c r="EY3" s="140">
        <f>'Application Page 2'!D10</f>
        <v>0</v>
      </c>
      <c r="EZ3" s="140">
        <f>'Application Page 2'!D11</f>
        <v>0</v>
      </c>
      <c r="FA3" s="140">
        <f>'Application Page 2'!D12</f>
        <v>0</v>
      </c>
      <c r="FB3" s="141">
        <f>'Application Page 2'!A14</f>
        <v>0</v>
      </c>
      <c r="FC3" s="138">
        <f>'Application Page 2'!H19</f>
        <v>0</v>
      </c>
      <c r="FD3" s="138">
        <f>'Application Page 2'!B21</f>
        <v>0</v>
      </c>
      <c r="FE3" s="138">
        <f>'Application Page 2'!D21</f>
        <v>0</v>
      </c>
      <c r="FF3" s="138">
        <f>'Application Page 2'!F21</f>
        <v>0</v>
      </c>
      <c r="FG3" s="138">
        <f>'Application Page 2'!B22</f>
        <v>0</v>
      </c>
      <c r="FH3" s="138">
        <f>'Application Page 2'!D22</f>
        <v>0</v>
      </c>
      <c r="FI3" s="138">
        <f>'Application Page 2'!F22</f>
        <v>0</v>
      </c>
      <c r="FJ3" s="138">
        <f>'Application Page 2'!H22</f>
        <v>0</v>
      </c>
      <c r="FK3" s="138">
        <f>'Application Page 2'!B24</f>
        <v>0</v>
      </c>
      <c r="FL3" s="138">
        <f>'Application Page 2'!D24</f>
        <v>0</v>
      </c>
      <c r="FM3" s="138">
        <f>'Application Page 2'!F24</f>
        <v>0</v>
      </c>
      <c r="FN3" s="138">
        <f>'Application Page 2'!B25</f>
        <v>0</v>
      </c>
      <c r="FO3" s="138">
        <f>'Application Page 2'!D25</f>
        <v>0</v>
      </c>
      <c r="FP3" s="138">
        <f>'Application Page 2'!F25</f>
        <v>0</v>
      </c>
      <c r="FQ3" s="138">
        <f>'Application Page 2'!H25</f>
        <v>0</v>
      </c>
      <c r="FR3" s="142">
        <f>'Application Page 2'!E28</f>
        <v>0</v>
      </c>
      <c r="FS3" s="143">
        <f>'Application Page 2'!E29</f>
        <v>0</v>
      </c>
      <c r="FT3" s="144">
        <f>'Application Page 2'!E30</f>
        <v>0</v>
      </c>
      <c r="FU3" s="144">
        <f>'Application Page 2'!B31</f>
        <v>0</v>
      </c>
      <c r="FV3" s="144">
        <f>'Application Page 2'!F31</f>
        <v>0</v>
      </c>
      <c r="FW3" s="144">
        <f>'Application Page 2'!H31</f>
        <v>0</v>
      </c>
      <c r="FX3" s="144">
        <f>'Application Page 2'!E33</f>
        <v>0</v>
      </c>
      <c r="FY3" s="144">
        <f>'Application Page 2'!A38</f>
        <v>0</v>
      </c>
      <c r="FZ3" s="145">
        <f>'Application Page 2'!E42</f>
        <v>0</v>
      </c>
      <c r="GA3" s="145">
        <f>'Application Page 2'!A60</f>
        <v>0</v>
      </c>
      <c r="GB3" s="146">
        <f>'Application Page 2'!H49</f>
        <v>0</v>
      </c>
      <c r="GC3" s="146">
        <f>'Application Page 2'!H50</f>
        <v>0</v>
      </c>
      <c r="GD3" s="146">
        <f>'Application Page 2'!H51</f>
        <v>0</v>
      </c>
      <c r="GE3" s="146">
        <f>'Application Page 2'!H52</f>
        <v>0</v>
      </c>
      <c r="GF3" s="146">
        <f>'Application Page 2'!H53</f>
        <v>0</v>
      </c>
      <c r="GG3" s="146">
        <f>'Application Page 2'!H54</f>
        <v>0</v>
      </c>
      <c r="GH3" s="146">
        <f>'Application Page 2'!H55</f>
        <v>0</v>
      </c>
      <c r="GI3" s="146">
        <f>'Application Page 2'!H56</f>
        <v>0</v>
      </c>
      <c r="GJ3" s="146">
        <f>'Application Page 2'!H57</f>
        <v>0</v>
      </c>
      <c r="GK3" s="183" t="e">
        <f>HLOOKUP(1,'Application Page 3'!B29:F30,2,FALSE)</f>
        <v>#N/A</v>
      </c>
      <c r="GL3" s="147" t="str">
        <f>IF('Application Page 3'!B31="","",'Application Page 3'!B31)</f>
        <v/>
      </c>
      <c r="GM3" s="147" t="str">
        <f>IF('Application Page 3'!C31="","",'Application Page 3'!C31)</f>
        <v/>
      </c>
      <c r="GN3" s="147" t="str">
        <f>IF('Application Page 3'!D31="","",'Application Page 3'!D31)</f>
        <v/>
      </c>
      <c r="GO3" s="147" t="str">
        <f>IF('Application Page 3'!E31="","",'Application Page 3'!E31)</f>
        <v/>
      </c>
      <c r="GP3" s="147" t="str">
        <f>IF('Application Page 3'!F31="","",'Application Page 3'!F31)</f>
        <v/>
      </c>
      <c r="GQ3" s="180" t="str">
        <f>IF('Application Page 3'!B32="","",'Application Page 3'!B32)</f>
        <v/>
      </c>
      <c r="GR3" s="180" t="str">
        <f>IF('Application Page 3'!C32="","",'Application Page 3'!C32)</f>
        <v/>
      </c>
      <c r="GS3" s="180" t="str">
        <f>IF('Application Page 3'!D32="","",'Application Page 3'!D32)</f>
        <v/>
      </c>
      <c r="GT3" s="180" t="str">
        <f>IF('Application Page 3'!E32="","",'Application Page 3'!E32)</f>
        <v/>
      </c>
      <c r="GU3" s="180" t="str">
        <f>IF('Application Page 3'!F32="","",'Application Page 3'!F32)</f>
        <v/>
      </c>
      <c r="GV3" s="147" t="str">
        <f>IF('Application Page 3'!B33="","",'Application Page 3'!B33)</f>
        <v/>
      </c>
      <c r="GW3" s="147" t="str">
        <f>IF('Application Page 3'!C33="","",'Application Page 3'!C33)</f>
        <v/>
      </c>
      <c r="GX3" s="147" t="str">
        <f>IF('Application Page 3'!D33="","",'Application Page 3'!D33)</f>
        <v/>
      </c>
      <c r="GY3" s="147" t="str">
        <f>IF('Application Page 3'!E33="","",'Application Page 3'!E33)</f>
        <v/>
      </c>
      <c r="GZ3" s="147" t="str">
        <f>IF('Application Page 3'!F33="","",'Application Page 3'!F33)</f>
        <v/>
      </c>
      <c r="HA3" s="180" t="str">
        <f>IF('Application Page 3'!B34="","",'Application Page 3'!B34)</f>
        <v/>
      </c>
      <c r="HB3" s="180" t="str">
        <f>IF('Application Page 3'!C34="","",'Application Page 3'!C34)</f>
        <v/>
      </c>
      <c r="HC3" s="180" t="str">
        <f>IF('Application Page 3'!D34="","",'Application Page 3'!D34)</f>
        <v/>
      </c>
      <c r="HD3" s="180" t="str">
        <f>IF('Application Page 3'!E34="","",'Application Page 3'!E34)</f>
        <v/>
      </c>
      <c r="HE3" s="180" t="str">
        <f>IF('Application Page 3'!F34="","",'Application Page 3'!F34)</f>
        <v/>
      </c>
      <c r="HF3" s="147" t="str">
        <f>IF('Application Page 3'!B35="","",'Application Page 3'!B35)</f>
        <v/>
      </c>
      <c r="HG3" s="147" t="str">
        <f>IF('Application Page 3'!C35="","",'Application Page 3'!C35)</f>
        <v/>
      </c>
      <c r="HH3" s="147" t="str">
        <f>IF('Application Page 3'!D35="","",'Application Page 3'!D35)</f>
        <v/>
      </c>
      <c r="HI3" s="147" t="str">
        <f>IF('Application Page 3'!E35="","",'Application Page 3'!E35)</f>
        <v/>
      </c>
      <c r="HJ3" s="147" t="str">
        <f>IF('Application Page 3'!F35="","",'Application Page 3'!F35)</f>
        <v/>
      </c>
      <c r="HK3" s="148">
        <f>'Application Page 4'!A15</f>
        <v>0</v>
      </c>
      <c r="HL3" s="150">
        <f>'Application Page 4'!B15</f>
        <v>0</v>
      </c>
      <c r="HM3" s="150">
        <f>'Application Page 4'!C15</f>
        <v>0</v>
      </c>
      <c r="HN3" s="150">
        <f>'Application Page 4'!D15</f>
        <v>0</v>
      </c>
      <c r="HO3" s="151">
        <f>'Application Page 4'!E15</f>
        <v>0</v>
      </c>
      <c r="HP3" s="148">
        <f>'Application Page 4'!A16</f>
        <v>0</v>
      </c>
      <c r="HQ3" s="150">
        <f>'Application Page 4'!B16</f>
        <v>0</v>
      </c>
      <c r="HR3" s="150">
        <f>'Application Page 4'!C16</f>
        <v>0</v>
      </c>
      <c r="HS3" s="150">
        <f>'Application Page 4'!D16</f>
        <v>0</v>
      </c>
      <c r="HT3" s="151">
        <f>'Application Page 4'!E16</f>
        <v>0</v>
      </c>
      <c r="HU3" s="148">
        <f>'Application Page 4'!A17</f>
        <v>0</v>
      </c>
      <c r="HV3" s="150">
        <f>'Application Page 4'!B17</f>
        <v>0</v>
      </c>
      <c r="HW3" s="150">
        <f>'Application Page 4'!C17</f>
        <v>0</v>
      </c>
      <c r="HX3" s="150">
        <f>'Application Page 4'!D17</f>
        <v>0</v>
      </c>
      <c r="HY3" s="151">
        <f>'Application Page 4'!E17</f>
        <v>0</v>
      </c>
      <c r="HZ3" s="148">
        <f>'Application Page 4'!A18</f>
        <v>0</v>
      </c>
      <c r="IA3" s="150">
        <f>'Application Page 4'!B18</f>
        <v>0</v>
      </c>
      <c r="IB3" s="150">
        <f>'Application Page 4'!C18</f>
        <v>0</v>
      </c>
      <c r="IC3" s="150">
        <f>'Application Page 4'!D18</f>
        <v>0</v>
      </c>
      <c r="ID3" s="151">
        <f>'Application Page 4'!E18</f>
        <v>0</v>
      </c>
      <c r="IE3" s="148">
        <f>'Application Page 4'!A19</f>
        <v>0</v>
      </c>
      <c r="IF3" s="150">
        <f>'Application Page 4'!B19</f>
        <v>0</v>
      </c>
      <c r="IG3" s="150">
        <f>'Application Page 4'!C19</f>
        <v>0</v>
      </c>
      <c r="IH3" s="150">
        <f>'Application Page 4'!D19</f>
        <v>0</v>
      </c>
      <c r="II3" s="151">
        <f>'Application Page 4'!E19</f>
        <v>0</v>
      </c>
      <c r="IJ3" s="148">
        <f>'Application Page 4'!A20</f>
        <v>0</v>
      </c>
      <c r="IK3" s="150">
        <f>'Application Page 4'!B20</f>
        <v>0</v>
      </c>
      <c r="IL3" s="150">
        <f>'Application Page 4'!C20</f>
        <v>0</v>
      </c>
      <c r="IM3" s="150">
        <f>'Application Page 4'!D20</f>
        <v>0</v>
      </c>
      <c r="IN3" s="151">
        <f>'Application Page 4'!E20</f>
        <v>0</v>
      </c>
      <c r="IO3" s="148">
        <f>'Application Page 4'!A21</f>
        <v>0</v>
      </c>
      <c r="IP3" s="150">
        <f>'Application Page 4'!B21</f>
        <v>0</v>
      </c>
      <c r="IQ3" s="150">
        <f>'Application Page 4'!C21</f>
        <v>0</v>
      </c>
      <c r="IR3" s="150">
        <f>'Application Page 4'!D21</f>
        <v>0</v>
      </c>
      <c r="IS3" s="151">
        <f>'Application Page 4'!E21</f>
        <v>0</v>
      </c>
      <c r="IT3" s="148">
        <f>'Application Page 4'!A22</f>
        <v>0</v>
      </c>
      <c r="IU3" s="150">
        <f>'Application Page 4'!B22</f>
        <v>0</v>
      </c>
      <c r="IV3" s="150">
        <f>'Application Page 4'!C22</f>
        <v>0</v>
      </c>
      <c r="IW3" s="150">
        <f>'Application Page 4'!D22</f>
        <v>0</v>
      </c>
      <c r="IX3" s="151">
        <f>'Application Page 4'!E22</f>
        <v>0</v>
      </c>
      <c r="IY3" s="148">
        <f>'Application Page 4'!A23</f>
        <v>0</v>
      </c>
      <c r="IZ3" s="150">
        <f>'Application Page 4'!B23</f>
        <v>0</v>
      </c>
      <c r="JA3" s="150">
        <f>'Application Page 4'!C23</f>
        <v>0</v>
      </c>
      <c r="JB3" s="150">
        <f>'Application Page 4'!D23</f>
        <v>0</v>
      </c>
      <c r="JC3" s="151">
        <f>'Application Page 4'!E23</f>
        <v>0</v>
      </c>
      <c r="JD3" s="148">
        <f>'Application Page 4'!A24</f>
        <v>0</v>
      </c>
      <c r="JE3" s="150">
        <f>'Application Page 4'!B24</f>
        <v>0</v>
      </c>
      <c r="JF3" s="150">
        <f>'Application Page 4'!C24</f>
        <v>0</v>
      </c>
      <c r="JG3" s="150">
        <f>'Application Page 4'!D24</f>
        <v>0</v>
      </c>
      <c r="JH3" s="151">
        <f>'Application Page 4'!E24</f>
        <v>0</v>
      </c>
      <c r="JI3" s="148">
        <f>'Application Page 4'!A25</f>
        <v>0</v>
      </c>
      <c r="JJ3" s="150">
        <f>'Application Page 4'!B25</f>
        <v>0</v>
      </c>
      <c r="JK3" s="150">
        <f>'Application Page 4'!C25</f>
        <v>0</v>
      </c>
      <c r="JL3" s="150">
        <f>'Application Page 4'!D25</f>
        <v>0</v>
      </c>
      <c r="JM3" s="151">
        <f>'Application Page 4'!E25</f>
        <v>0</v>
      </c>
      <c r="JN3" s="148">
        <f>'Application Page 4'!A26</f>
        <v>0</v>
      </c>
      <c r="JO3" s="150">
        <f>'Application Page 4'!B26</f>
        <v>0</v>
      </c>
      <c r="JP3" s="150">
        <f>'Application Page 4'!C26</f>
        <v>0</v>
      </c>
      <c r="JQ3" s="150">
        <f>'Application Page 4'!D26</f>
        <v>0</v>
      </c>
      <c r="JR3" s="151">
        <f>'Application Page 4'!E26</f>
        <v>0</v>
      </c>
      <c r="JS3" s="148">
        <f>'Application Page 4'!A27</f>
        <v>0</v>
      </c>
      <c r="JT3" s="150">
        <f>'Application Page 4'!B27</f>
        <v>0</v>
      </c>
      <c r="JU3" s="150">
        <f>'Application Page 4'!C27</f>
        <v>0</v>
      </c>
      <c r="JV3" s="150">
        <f>'Application Page 4'!D27</f>
        <v>0</v>
      </c>
      <c r="JW3" s="151">
        <f>'Application Page 4'!E27</f>
        <v>0</v>
      </c>
      <c r="JX3" s="150">
        <f>'Application Page 4'!D28</f>
        <v>0</v>
      </c>
    </row>
    <row r="4" spans="1:284" ht="15" customHeight="1" x14ac:dyDescent="0.35">
      <c r="EU4" s="116"/>
      <c r="EV4" s="116"/>
      <c r="EW4" s="116"/>
      <c r="EX4" s="116"/>
      <c r="EY4" s="113"/>
      <c r="EZ4" s="113"/>
      <c r="FA4" s="113"/>
      <c r="FR4" s="114"/>
      <c r="FS4" s="114"/>
      <c r="GB4" s="115"/>
      <c r="GC4" s="115"/>
      <c r="GD4" s="115"/>
      <c r="GE4" s="115"/>
      <c r="GF4" s="115"/>
      <c r="GG4" s="115"/>
      <c r="GH4" s="115"/>
      <c r="GI4" s="115"/>
      <c r="GJ4" s="115"/>
      <c r="GK4" s="115"/>
    </row>
    <row r="5" spans="1:284" ht="15.75" customHeight="1" x14ac:dyDescent="0.35">
      <c r="AF5" s="17" t="str">
        <f>RIGHT(AF2,2)</f>
        <v xml:space="preserve">  </v>
      </c>
      <c r="FR5" s="114"/>
      <c r="FS5" s="114"/>
      <c r="GB5" s="115"/>
      <c r="GC5" s="115"/>
      <c r="GD5" s="115"/>
      <c r="GE5" s="115"/>
      <c r="GF5" s="115"/>
      <c r="GG5" s="115"/>
      <c r="GH5" s="115"/>
      <c r="GI5" s="115"/>
      <c r="GJ5" s="115"/>
      <c r="GK5" s="115"/>
    </row>
    <row r="6" spans="1:284" ht="15.5" x14ac:dyDescent="0.35">
      <c r="GB6" s="115"/>
      <c r="GC6" s="115"/>
      <c r="GD6" s="115"/>
      <c r="GE6" s="115"/>
      <c r="GF6" s="115"/>
      <c r="GG6" s="115"/>
      <c r="GH6" s="115"/>
      <c r="GI6" s="115"/>
      <c r="GJ6" s="115"/>
      <c r="GK6" s="115"/>
    </row>
    <row r="7" spans="1:284" ht="15.5" x14ac:dyDescent="0.35">
      <c r="GB7" s="115"/>
      <c r="GC7" s="115"/>
      <c r="GD7" s="115"/>
      <c r="GE7" s="115"/>
      <c r="GF7" s="115"/>
      <c r="GG7" s="115"/>
      <c r="GH7" s="115"/>
      <c r="GI7" s="115"/>
      <c r="GJ7" s="115"/>
      <c r="GK7" s="115"/>
    </row>
    <row r="8" spans="1:284" ht="16.5" customHeight="1" x14ac:dyDescent="0.35">
      <c r="EX8" s="116"/>
      <c r="GB8" s="115"/>
      <c r="GC8" s="115"/>
      <c r="GD8" s="115"/>
      <c r="GE8" s="115"/>
      <c r="GF8" s="115"/>
      <c r="GG8" s="115"/>
      <c r="GH8" s="115"/>
      <c r="GI8" s="115"/>
      <c r="GJ8" s="115"/>
      <c r="GK8" s="115"/>
    </row>
  </sheetData>
  <sheetProtection sheet="1" objects="1" scenarios="1"/>
  <customSheetViews>
    <customSheetView guid="{12595E7F-BD6A-410E-9E30-E672F8B6F218}"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2B91A8AE-D317-42D9-97F8-960CDA1A479F}"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1"/>
  <sheetViews>
    <sheetView showGridLines="0" zoomScale="65" zoomScaleNormal="65" workbookViewId="0">
      <selection activeCell="A7" sqref="A7"/>
    </sheetView>
  </sheetViews>
  <sheetFormatPr defaultColWidth="9.1796875" defaultRowHeight="28.5" customHeight="1" x14ac:dyDescent="0.3"/>
  <cols>
    <col min="1" max="1" width="29.7265625" style="21" customWidth="1"/>
    <col min="2" max="2" width="25.7265625" style="21" customWidth="1"/>
    <col min="3" max="3" width="26.81640625" style="21" customWidth="1"/>
    <col min="4" max="4" width="9.7265625" style="21" customWidth="1"/>
    <col min="5" max="5" width="25.7265625" style="21" customWidth="1"/>
    <col min="6" max="6" width="24.81640625" style="21" customWidth="1"/>
    <col min="7" max="7" width="27.81640625" style="21" customWidth="1"/>
    <col min="8" max="8" width="22.7265625" style="21" customWidth="1"/>
    <col min="9" max="10" width="21.54296875" style="21" customWidth="1"/>
    <col min="11" max="11" width="11.453125" style="21" customWidth="1"/>
    <col min="12" max="12" width="18.7265625" style="21" customWidth="1"/>
    <col min="13" max="13" width="16.453125" style="21" customWidth="1"/>
    <col min="14" max="16384" width="9.1796875" style="21"/>
  </cols>
  <sheetData>
    <row r="1" spans="1:13" ht="28.5" customHeight="1" x14ac:dyDescent="0.3">
      <c r="A1" s="185"/>
    </row>
    <row r="2" spans="1:13" ht="28.5" customHeight="1" x14ac:dyDescent="0.3">
      <c r="A2" s="374"/>
      <c r="B2" s="374"/>
      <c r="C2" s="374"/>
      <c r="D2" s="374"/>
      <c r="E2" s="374"/>
      <c r="F2" s="374"/>
      <c r="G2" s="374"/>
      <c r="H2" s="374"/>
      <c r="I2" s="374"/>
      <c r="J2" s="374"/>
      <c r="K2" s="374"/>
      <c r="L2" s="374"/>
      <c r="M2" s="374"/>
    </row>
    <row r="4" spans="1:13" s="88" customFormat="1" ht="28" x14ac:dyDescent="0.45">
      <c r="A4" s="368" t="s">
        <v>553</v>
      </c>
      <c r="B4" s="368"/>
      <c r="C4" s="368"/>
      <c r="D4" s="368"/>
      <c r="E4" s="368"/>
      <c r="F4" s="368"/>
      <c r="G4" s="368"/>
      <c r="H4" s="368"/>
      <c r="I4" s="368"/>
      <c r="J4" s="368"/>
      <c r="K4" s="368"/>
      <c r="L4" s="368"/>
      <c r="M4" s="368"/>
    </row>
    <row r="5" spans="1:13" s="20" customFormat="1" ht="28.5" customHeight="1" thickBot="1" x14ac:dyDescent="0.35">
      <c r="A5" s="35"/>
      <c r="B5" s="35"/>
      <c r="C5" s="35"/>
      <c r="D5" s="35"/>
      <c r="E5" s="35"/>
      <c r="F5" s="35"/>
      <c r="G5" s="35"/>
      <c r="H5" s="35"/>
      <c r="I5" s="35"/>
      <c r="J5" s="82"/>
      <c r="K5" s="35"/>
      <c r="L5" s="35"/>
      <c r="M5" s="35"/>
    </row>
    <row r="6" spans="1:13" s="36" customFormat="1" ht="143.25" customHeight="1" thickBot="1" x14ac:dyDescent="0.45">
      <c r="A6" s="241" t="s">
        <v>34</v>
      </c>
      <c r="B6" s="242" t="s">
        <v>35</v>
      </c>
      <c r="C6" s="240" t="s">
        <v>96</v>
      </c>
      <c r="D6" s="240" t="s">
        <v>431</v>
      </c>
      <c r="E6" s="240" t="s">
        <v>321</v>
      </c>
      <c r="F6" s="240" t="s">
        <v>42</v>
      </c>
      <c r="G6" s="240" t="s">
        <v>43</v>
      </c>
      <c r="H6" s="240" t="s">
        <v>477</v>
      </c>
      <c r="I6" s="240" t="s">
        <v>476</v>
      </c>
      <c r="J6" s="243" t="s">
        <v>330</v>
      </c>
      <c r="K6" s="244" t="s">
        <v>323</v>
      </c>
      <c r="L6" s="244" t="s">
        <v>31</v>
      </c>
      <c r="M6" s="245" t="s">
        <v>19</v>
      </c>
    </row>
    <row r="7" spans="1:13" s="23" customFormat="1" ht="75" customHeight="1" thickBot="1" x14ac:dyDescent="0.4">
      <c r="A7" s="246"/>
      <c r="B7" s="247"/>
      <c r="C7" s="248"/>
      <c r="D7" s="248"/>
      <c r="E7" s="249"/>
      <c r="F7" s="249"/>
      <c r="G7" s="250"/>
      <c r="H7" s="251"/>
      <c r="I7" s="252"/>
      <c r="J7" s="253"/>
      <c r="K7" s="250"/>
      <c r="L7" s="248"/>
      <c r="M7" s="254"/>
    </row>
    <row r="8" spans="1:13" s="26" customFormat="1" ht="62.25" customHeight="1" thickBot="1" x14ac:dyDescent="0.4">
      <c r="A8" s="255" t="s">
        <v>344</v>
      </c>
      <c r="B8" s="256"/>
      <c r="C8" s="255" t="s">
        <v>345</v>
      </c>
      <c r="D8" s="249"/>
      <c r="E8" s="37"/>
      <c r="F8" s="37"/>
      <c r="G8" s="255" t="s">
        <v>338</v>
      </c>
      <c r="H8" s="371"/>
      <c r="I8" s="372"/>
      <c r="J8" s="373"/>
      <c r="K8" s="257" t="s">
        <v>558</v>
      </c>
      <c r="L8" s="95"/>
      <c r="M8" s="96"/>
    </row>
    <row r="9" spans="1:13" s="25" customFormat="1" ht="28.5" customHeight="1" thickBot="1" x14ac:dyDescent="0.4">
      <c r="C9" s="38"/>
      <c r="K9" s="39"/>
      <c r="L9" s="40"/>
    </row>
    <row r="10" spans="1:13" s="23" customFormat="1" ht="21" customHeight="1" x14ac:dyDescent="0.35">
      <c r="A10" s="258" t="s">
        <v>559</v>
      </c>
      <c r="B10" s="59"/>
      <c r="C10" s="59"/>
      <c r="D10" s="59"/>
      <c r="E10" s="59"/>
      <c r="F10" s="59"/>
      <c r="G10" s="59"/>
      <c r="H10" s="59"/>
      <c r="I10" s="59"/>
      <c r="J10" s="59"/>
      <c r="K10" s="59"/>
      <c r="L10" s="59"/>
      <c r="M10" s="60"/>
    </row>
    <row r="11" spans="1:13" s="23" customFormat="1" ht="28.5" customHeight="1" x14ac:dyDescent="0.35">
      <c r="A11" s="41"/>
      <c r="B11" s="25"/>
      <c r="C11" s="25"/>
      <c r="D11" s="25"/>
      <c r="E11" s="25"/>
      <c r="F11" s="25"/>
      <c r="G11" s="25"/>
      <c r="H11" s="25"/>
      <c r="I11" s="25"/>
      <c r="J11" s="25"/>
      <c r="K11" s="25"/>
      <c r="L11" s="25"/>
      <c r="M11" s="44"/>
    </row>
    <row r="12" spans="1:13" s="23" customFormat="1" ht="28.5" customHeight="1" x14ac:dyDescent="0.35">
      <c r="A12" s="348" t="s">
        <v>0</v>
      </c>
      <c r="B12" s="349"/>
      <c r="C12" s="333" t="s">
        <v>516</v>
      </c>
      <c r="D12" s="333"/>
      <c r="E12" s="333" t="s">
        <v>42</v>
      </c>
      <c r="F12" s="333" t="s">
        <v>43</v>
      </c>
      <c r="G12" s="333" t="s">
        <v>40</v>
      </c>
      <c r="H12" s="333" t="s">
        <v>37</v>
      </c>
      <c r="I12" s="333"/>
      <c r="J12" s="333" t="s">
        <v>38</v>
      </c>
      <c r="K12" s="333" t="s">
        <v>39</v>
      </c>
      <c r="L12" s="333"/>
      <c r="M12" s="334"/>
    </row>
    <row r="13" spans="1:13" s="23" customFormat="1" ht="28.5" customHeight="1" x14ac:dyDescent="0.35">
      <c r="A13" s="348"/>
      <c r="B13" s="349"/>
      <c r="C13" s="333"/>
      <c r="D13" s="333"/>
      <c r="E13" s="333"/>
      <c r="F13" s="333"/>
      <c r="G13" s="333"/>
      <c r="H13" s="333"/>
      <c r="I13" s="333"/>
      <c r="J13" s="333"/>
      <c r="K13" s="333"/>
      <c r="L13" s="333"/>
      <c r="M13" s="334"/>
    </row>
    <row r="14" spans="1:13" s="42" customFormat="1" ht="57.75" customHeight="1" x14ac:dyDescent="0.35">
      <c r="A14" s="357" t="s">
        <v>472</v>
      </c>
      <c r="B14" s="358"/>
      <c r="C14" s="335" t="s">
        <v>517</v>
      </c>
      <c r="D14" s="335"/>
      <c r="E14" s="259" t="s">
        <v>473</v>
      </c>
      <c r="F14" s="259" t="s">
        <v>375</v>
      </c>
      <c r="G14" s="259" t="s">
        <v>3</v>
      </c>
      <c r="H14" s="339" t="s">
        <v>474</v>
      </c>
      <c r="I14" s="339"/>
      <c r="J14" s="260">
        <v>75</v>
      </c>
      <c r="K14" s="335" t="s">
        <v>475</v>
      </c>
      <c r="L14" s="335"/>
      <c r="M14" s="336"/>
    </row>
    <row r="15" spans="1:13" s="43" customFormat="1" ht="46.5" customHeight="1" x14ac:dyDescent="0.35">
      <c r="A15" s="350"/>
      <c r="B15" s="351"/>
      <c r="C15" s="337"/>
      <c r="D15" s="337"/>
      <c r="E15" s="261"/>
      <c r="F15" s="261"/>
      <c r="G15" s="261"/>
      <c r="H15" s="340"/>
      <c r="I15" s="340"/>
      <c r="J15" s="262"/>
      <c r="K15" s="337"/>
      <c r="L15" s="337"/>
      <c r="M15" s="338"/>
    </row>
    <row r="16" spans="1:13" s="43" customFormat="1" ht="46.5" customHeight="1" x14ac:dyDescent="0.35">
      <c r="A16" s="350"/>
      <c r="B16" s="351"/>
      <c r="C16" s="337"/>
      <c r="D16" s="337"/>
      <c r="E16" s="261"/>
      <c r="F16" s="261"/>
      <c r="G16" s="261"/>
      <c r="H16" s="340"/>
      <c r="I16" s="340"/>
      <c r="J16" s="262"/>
      <c r="K16" s="337"/>
      <c r="L16" s="337"/>
      <c r="M16" s="338"/>
    </row>
    <row r="17" spans="1:16" s="43" customFormat="1" ht="46.5" customHeight="1" x14ac:dyDescent="0.35">
      <c r="A17" s="350"/>
      <c r="B17" s="351"/>
      <c r="C17" s="337"/>
      <c r="D17" s="337"/>
      <c r="E17" s="261"/>
      <c r="F17" s="261"/>
      <c r="G17" s="261"/>
      <c r="H17" s="340"/>
      <c r="I17" s="340"/>
      <c r="J17" s="262"/>
      <c r="K17" s="337"/>
      <c r="L17" s="337"/>
      <c r="M17" s="338"/>
    </row>
    <row r="18" spans="1:16" s="43" customFormat="1" ht="46.5" customHeight="1" x14ac:dyDescent="0.35">
      <c r="A18" s="350"/>
      <c r="B18" s="351"/>
      <c r="C18" s="337"/>
      <c r="D18" s="337"/>
      <c r="E18" s="261"/>
      <c r="F18" s="261"/>
      <c r="G18" s="261"/>
      <c r="H18" s="340"/>
      <c r="I18" s="340"/>
      <c r="J18" s="262"/>
      <c r="K18" s="337"/>
      <c r="L18" s="337"/>
      <c r="M18" s="338"/>
    </row>
    <row r="19" spans="1:16" s="43" customFormat="1" ht="46.5" customHeight="1" x14ac:dyDescent="0.35">
      <c r="A19" s="350"/>
      <c r="B19" s="351"/>
      <c r="C19" s="337"/>
      <c r="D19" s="337"/>
      <c r="E19" s="261"/>
      <c r="F19" s="261"/>
      <c r="G19" s="261"/>
      <c r="H19" s="340"/>
      <c r="I19" s="340"/>
      <c r="J19" s="262"/>
      <c r="K19" s="337"/>
      <c r="L19" s="337"/>
      <c r="M19" s="338"/>
    </row>
    <row r="20" spans="1:16" s="43" customFormat="1" ht="46.5" customHeight="1" x14ac:dyDescent="0.35">
      <c r="A20" s="350"/>
      <c r="B20" s="351"/>
      <c r="C20" s="337"/>
      <c r="D20" s="337"/>
      <c r="E20" s="261"/>
      <c r="F20" s="261"/>
      <c r="G20" s="261"/>
      <c r="H20" s="340"/>
      <c r="I20" s="340"/>
      <c r="J20" s="262"/>
      <c r="K20" s="337"/>
      <c r="L20" s="337"/>
      <c r="M20" s="338"/>
    </row>
    <row r="21" spans="1:16" s="43" customFormat="1" ht="46.5" customHeight="1" x14ac:dyDescent="0.35">
      <c r="A21" s="350"/>
      <c r="B21" s="351"/>
      <c r="C21" s="337"/>
      <c r="D21" s="337"/>
      <c r="E21" s="261"/>
      <c r="F21" s="261"/>
      <c r="G21" s="261"/>
      <c r="H21" s="340"/>
      <c r="I21" s="340"/>
      <c r="J21" s="263"/>
      <c r="K21" s="337"/>
      <c r="L21" s="337"/>
      <c r="M21" s="338"/>
    </row>
    <row r="22" spans="1:16" s="43" customFormat="1" ht="46.5" customHeight="1" x14ac:dyDescent="0.35">
      <c r="A22" s="350"/>
      <c r="B22" s="351"/>
      <c r="C22" s="337"/>
      <c r="D22" s="337"/>
      <c r="E22" s="261"/>
      <c r="F22" s="261"/>
      <c r="G22" s="261"/>
      <c r="H22" s="340"/>
      <c r="I22" s="340"/>
      <c r="J22" s="262"/>
      <c r="K22" s="337"/>
      <c r="L22" s="337"/>
      <c r="M22" s="338"/>
    </row>
    <row r="23" spans="1:16" s="43" customFormat="1" ht="46.5" customHeight="1" thickBot="1" x14ac:dyDescent="0.4">
      <c r="A23" s="385"/>
      <c r="B23" s="386"/>
      <c r="C23" s="356"/>
      <c r="D23" s="356"/>
      <c r="E23" s="264"/>
      <c r="F23" s="264"/>
      <c r="G23" s="264"/>
      <c r="H23" s="362"/>
      <c r="I23" s="362"/>
      <c r="J23" s="265"/>
      <c r="K23" s="356"/>
      <c r="L23" s="356"/>
      <c r="M23" s="361"/>
    </row>
    <row r="24" spans="1:16" s="23" customFormat="1" ht="28.5" customHeight="1" x14ac:dyDescent="0.35"/>
    <row r="25" spans="1:16" s="23" customFormat="1" ht="28.5" customHeight="1" thickBot="1" x14ac:dyDescent="0.4"/>
    <row r="26" spans="1:16" s="23" customFormat="1" ht="21" customHeight="1" thickBot="1" x14ac:dyDescent="0.4">
      <c r="A26" s="266" t="s">
        <v>57</v>
      </c>
      <c r="B26" s="69"/>
      <c r="C26" s="69"/>
      <c r="D26" s="69"/>
      <c r="E26" s="69"/>
      <c r="F26" s="69"/>
      <c r="G26" s="69"/>
      <c r="H26" s="69"/>
      <c r="I26" s="69"/>
      <c r="J26" s="69"/>
      <c r="K26" s="69"/>
      <c r="L26" s="359"/>
      <c r="M26" s="360"/>
    </row>
    <row r="27" spans="1:16" s="23" customFormat="1" ht="99" customHeight="1" x14ac:dyDescent="0.35">
      <c r="A27" s="369" t="s">
        <v>1</v>
      </c>
      <c r="B27" s="370"/>
      <c r="C27" s="267" t="s">
        <v>324</v>
      </c>
      <c r="D27" s="364" t="s">
        <v>44</v>
      </c>
      <c r="E27" s="387"/>
      <c r="F27" s="387"/>
      <c r="G27" s="365"/>
      <c r="H27" s="366" t="s">
        <v>42</v>
      </c>
      <c r="I27" s="367"/>
      <c r="J27" s="364" t="s">
        <v>43</v>
      </c>
      <c r="K27" s="365"/>
      <c r="L27" s="267" t="s">
        <v>33</v>
      </c>
      <c r="M27" s="268" t="s">
        <v>32</v>
      </c>
      <c r="N27" s="22"/>
      <c r="O27" s="363"/>
      <c r="P27" s="22"/>
    </row>
    <row r="28" spans="1:16" s="23" customFormat="1" ht="33" customHeight="1" x14ac:dyDescent="0.35">
      <c r="A28" s="354" t="s">
        <v>479</v>
      </c>
      <c r="B28" s="355"/>
      <c r="C28" s="269"/>
      <c r="D28" s="337"/>
      <c r="E28" s="337"/>
      <c r="F28" s="337"/>
      <c r="G28" s="337"/>
      <c r="H28" s="341"/>
      <c r="I28" s="341"/>
      <c r="J28" s="343"/>
      <c r="K28" s="344"/>
      <c r="L28" s="270"/>
      <c r="M28" s="271"/>
      <c r="N28" s="22"/>
      <c r="O28" s="363"/>
      <c r="P28" s="22"/>
    </row>
    <row r="29" spans="1:16" s="23" customFormat="1" ht="33" customHeight="1" x14ac:dyDescent="0.35">
      <c r="A29" s="354" t="s">
        <v>480</v>
      </c>
      <c r="B29" s="355"/>
      <c r="C29" s="269"/>
      <c r="D29" s="343"/>
      <c r="E29" s="347"/>
      <c r="F29" s="347"/>
      <c r="G29" s="344"/>
      <c r="H29" s="341"/>
      <c r="I29" s="341"/>
      <c r="J29" s="343"/>
      <c r="K29" s="344"/>
      <c r="L29" s="270"/>
      <c r="M29" s="271"/>
      <c r="N29" s="22"/>
      <c r="O29" s="22"/>
      <c r="P29" s="22"/>
    </row>
    <row r="30" spans="1:16" s="23" customFormat="1" ht="33" customHeight="1" x14ac:dyDescent="0.35">
      <c r="A30" s="354" t="s">
        <v>132</v>
      </c>
      <c r="B30" s="355"/>
      <c r="C30" s="269"/>
      <c r="D30" s="343"/>
      <c r="E30" s="347"/>
      <c r="F30" s="347"/>
      <c r="G30" s="344"/>
      <c r="H30" s="341"/>
      <c r="I30" s="341"/>
      <c r="J30" s="343"/>
      <c r="K30" s="344"/>
      <c r="L30" s="270"/>
      <c r="M30" s="271"/>
    </row>
    <row r="31" spans="1:16" s="23" customFormat="1" ht="33" customHeight="1" x14ac:dyDescent="0.35">
      <c r="A31" s="354" t="s">
        <v>133</v>
      </c>
      <c r="B31" s="355"/>
      <c r="C31" s="269"/>
      <c r="D31" s="337"/>
      <c r="E31" s="337"/>
      <c r="F31" s="337"/>
      <c r="G31" s="337"/>
      <c r="H31" s="341"/>
      <c r="I31" s="341"/>
      <c r="J31" s="343"/>
      <c r="K31" s="344"/>
      <c r="L31" s="270"/>
      <c r="M31" s="271"/>
    </row>
    <row r="32" spans="1:16" s="23" customFormat="1" ht="33" customHeight="1" x14ac:dyDescent="0.35">
      <c r="A32" s="354" t="s">
        <v>6</v>
      </c>
      <c r="B32" s="355"/>
      <c r="C32" s="269"/>
      <c r="D32" s="343"/>
      <c r="E32" s="347"/>
      <c r="F32" s="347"/>
      <c r="G32" s="344"/>
      <c r="H32" s="341"/>
      <c r="I32" s="341"/>
      <c r="J32" s="343"/>
      <c r="K32" s="344"/>
      <c r="L32" s="270"/>
      <c r="M32" s="271"/>
    </row>
    <row r="33" spans="1:13" s="23" customFormat="1" ht="33" customHeight="1" x14ac:dyDescent="0.35">
      <c r="A33" s="354" t="s">
        <v>7</v>
      </c>
      <c r="B33" s="355"/>
      <c r="C33" s="269"/>
      <c r="D33" s="343"/>
      <c r="E33" s="347"/>
      <c r="F33" s="347"/>
      <c r="G33" s="344"/>
      <c r="H33" s="341"/>
      <c r="I33" s="341"/>
      <c r="J33" s="343"/>
      <c r="K33" s="344"/>
      <c r="L33" s="270"/>
      <c r="M33" s="271"/>
    </row>
    <row r="34" spans="1:13" s="23" customFormat="1" ht="33" customHeight="1" x14ac:dyDescent="0.35">
      <c r="A34" s="354" t="s">
        <v>8</v>
      </c>
      <c r="B34" s="355"/>
      <c r="C34" s="269"/>
      <c r="D34" s="343"/>
      <c r="E34" s="347"/>
      <c r="F34" s="347"/>
      <c r="G34" s="344"/>
      <c r="H34" s="341"/>
      <c r="I34" s="341"/>
      <c r="J34" s="343"/>
      <c r="K34" s="344"/>
      <c r="L34" s="270"/>
      <c r="M34" s="271"/>
    </row>
    <row r="35" spans="1:13" s="23" customFormat="1" ht="33" customHeight="1" x14ac:dyDescent="0.35">
      <c r="A35" s="352" t="s">
        <v>92</v>
      </c>
      <c r="B35" s="353"/>
      <c r="C35" s="269"/>
      <c r="D35" s="343"/>
      <c r="E35" s="347"/>
      <c r="F35" s="347"/>
      <c r="G35" s="344"/>
      <c r="H35" s="341"/>
      <c r="I35" s="341"/>
      <c r="J35" s="343"/>
      <c r="K35" s="344"/>
      <c r="L35" s="270"/>
      <c r="M35" s="271"/>
    </row>
    <row r="36" spans="1:13" s="23" customFormat="1" ht="33" customHeight="1" x14ac:dyDescent="0.35">
      <c r="A36" s="354" t="s">
        <v>9</v>
      </c>
      <c r="B36" s="355"/>
      <c r="C36" s="269"/>
      <c r="D36" s="343"/>
      <c r="E36" s="347"/>
      <c r="F36" s="347"/>
      <c r="G36" s="344"/>
      <c r="H36" s="341"/>
      <c r="I36" s="341"/>
      <c r="J36" s="343"/>
      <c r="K36" s="344"/>
      <c r="L36" s="270"/>
      <c r="M36" s="271"/>
    </row>
    <row r="37" spans="1:13" s="23" customFormat="1" ht="33" customHeight="1" thickBot="1" x14ac:dyDescent="0.4">
      <c r="A37" s="272" t="s">
        <v>41</v>
      </c>
      <c r="B37" s="273"/>
      <c r="C37" s="274"/>
      <c r="D37" s="345"/>
      <c r="E37" s="375"/>
      <c r="F37" s="375"/>
      <c r="G37" s="346"/>
      <c r="H37" s="342"/>
      <c r="I37" s="342"/>
      <c r="J37" s="345"/>
      <c r="K37" s="346"/>
      <c r="L37" s="275"/>
      <c r="M37" s="276"/>
    </row>
    <row r="38" spans="1:13" s="23" customFormat="1" ht="28.5" customHeight="1" thickBot="1" x14ac:dyDescent="0.4">
      <c r="A38" s="277"/>
      <c r="B38" s="66"/>
      <c r="C38" s="66"/>
      <c r="D38" s="66"/>
      <c r="E38" s="66"/>
      <c r="F38" s="66"/>
      <c r="G38" s="66"/>
      <c r="H38" s="40"/>
      <c r="I38" s="58"/>
      <c r="J38" s="58"/>
      <c r="K38" s="58"/>
      <c r="L38" s="26"/>
      <c r="M38" s="26"/>
    </row>
    <row r="39" spans="1:13" s="22" customFormat="1" ht="28.5" customHeight="1" thickBot="1" x14ac:dyDescent="0.4">
      <c r="A39" s="330" t="s">
        <v>418</v>
      </c>
      <c r="B39" s="331"/>
      <c r="C39" s="331"/>
      <c r="D39" s="248"/>
      <c r="E39" s="69"/>
      <c r="F39" s="332" t="s">
        <v>419</v>
      </c>
      <c r="G39" s="332"/>
      <c r="H39" s="332"/>
      <c r="I39" s="332"/>
      <c r="J39" s="332"/>
      <c r="K39" s="248"/>
      <c r="L39" s="69"/>
      <c r="M39" s="70"/>
    </row>
    <row r="40" spans="1:13" s="23" customFormat="1" ht="28.5" customHeight="1" x14ac:dyDescent="0.35">
      <c r="A40" s="277"/>
      <c r="B40" s="66"/>
      <c r="C40" s="66"/>
      <c r="D40" s="66"/>
      <c r="E40" s="40"/>
      <c r="F40" s="66"/>
      <c r="G40" s="66"/>
      <c r="H40" s="40"/>
      <c r="I40" s="58"/>
      <c r="J40" s="58"/>
      <c r="K40" s="58"/>
      <c r="L40" s="26"/>
      <c r="M40" s="26"/>
    </row>
    <row r="41" spans="1:13" s="23" customFormat="1" ht="28.5" customHeight="1" thickBot="1" x14ac:dyDescent="0.4">
      <c r="A41" s="277"/>
      <c r="B41" s="66"/>
      <c r="C41" s="66"/>
      <c r="D41" s="40"/>
      <c r="E41" s="40"/>
      <c r="F41" s="40"/>
      <c r="G41" s="58"/>
      <c r="H41" s="58"/>
      <c r="I41" s="26"/>
      <c r="J41" s="26"/>
      <c r="K41" s="26"/>
      <c r="L41" s="26"/>
      <c r="M41" s="26"/>
    </row>
    <row r="42" spans="1:13" s="23" customFormat="1" ht="28.5" customHeight="1" x14ac:dyDescent="0.35">
      <c r="A42" s="258" t="s">
        <v>561</v>
      </c>
      <c r="B42" s="59"/>
      <c r="C42" s="59"/>
      <c r="D42" s="59"/>
      <c r="E42" s="59"/>
      <c r="F42" s="59"/>
      <c r="G42" s="59"/>
      <c r="H42" s="59"/>
      <c r="I42" s="59"/>
      <c r="J42" s="59"/>
      <c r="K42" s="59"/>
      <c r="L42" s="59"/>
      <c r="M42" s="60"/>
    </row>
    <row r="43" spans="1:13" s="23" customFormat="1" ht="28.5" customHeight="1" x14ac:dyDescent="0.35">
      <c r="A43" s="278" t="s">
        <v>560</v>
      </c>
      <c r="B43" s="25"/>
      <c r="C43" s="226"/>
      <c r="D43" s="226"/>
      <c r="E43" s="226"/>
      <c r="F43" s="226"/>
      <c r="G43" s="226"/>
      <c r="H43" s="226"/>
      <c r="I43" s="25"/>
      <c r="J43" s="25"/>
      <c r="K43" s="25"/>
      <c r="L43" s="25"/>
      <c r="M43" s="44"/>
    </row>
    <row r="44" spans="1:13" s="23" customFormat="1" ht="28.5" customHeight="1" x14ac:dyDescent="0.35">
      <c r="A44" s="376"/>
      <c r="B44" s="377"/>
      <c r="C44" s="377"/>
      <c r="D44" s="377"/>
      <c r="E44" s="377"/>
      <c r="F44" s="377"/>
      <c r="G44" s="377"/>
      <c r="H44" s="377"/>
      <c r="I44" s="377"/>
      <c r="J44" s="377"/>
      <c r="K44" s="377"/>
      <c r="L44" s="377"/>
      <c r="M44" s="378"/>
    </row>
    <row r="45" spans="1:13" s="23" customFormat="1" ht="28.5" customHeight="1" x14ac:dyDescent="0.35">
      <c r="A45" s="379"/>
      <c r="B45" s="380"/>
      <c r="C45" s="380"/>
      <c r="D45" s="380"/>
      <c r="E45" s="380"/>
      <c r="F45" s="380"/>
      <c r="G45" s="380"/>
      <c r="H45" s="380"/>
      <c r="I45" s="380"/>
      <c r="J45" s="380"/>
      <c r="K45" s="380"/>
      <c r="L45" s="380"/>
      <c r="M45" s="381"/>
    </row>
    <row r="46" spans="1:13" s="23" customFormat="1" ht="28.5" customHeight="1" x14ac:dyDescent="0.35">
      <c r="A46" s="379"/>
      <c r="B46" s="380"/>
      <c r="C46" s="380"/>
      <c r="D46" s="380"/>
      <c r="E46" s="380"/>
      <c r="F46" s="380"/>
      <c r="G46" s="380"/>
      <c r="H46" s="380"/>
      <c r="I46" s="380"/>
      <c r="J46" s="380"/>
      <c r="K46" s="380"/>
      <c r="L46" s="380"/>
      <c r="M46" s="381"/>
    </row>
    <row r="47" spans="1:13" s="23" customFormat="1" ht="28.5" customHeight="1" x14ac:dyDescent="0.35">
      <c r="A47" s="379"/>
      <c r="B47" s="380"/>
      <c r="C47" s="380"/>
      <c r="D47" s="380"/>
      <c r="E47" s="380"/>
      <c r="F47" s="380"/>
      <c r="G47" s="380"/>
      <c r="H47" s="380"/>
      <c r="I47" s="380"/>
      <c r="J47" s="380"/>
      <c r="K47" s="380"/>
      <c r="L47" s="380"/>
      <c r="M47" s="381"/>
    </row>
    <row r="48" spans="1:13" s="23" customFormat="1" ht="28.5" customHeight="1" x14ac:dyDescent="0.35">
      <c r="A48" s="379"/>
      <c r="B48" s="380"/>
      <c r="C48" s="380"/>
      <c r="D48" s="380"/>
      <c r="E48" s="380"/>
      <c r="F48" s="380"/>
      <c r="G48" s="380"/>
      <c r="H48" s="380"/>
      <c r="I48" s="380"/>
      <c r="J48" s="380"/>
      <c r="K48" s="380"/>
      <c r="L48" s="380"/>
      <c r="M48" s="381"/>
    </row>
    <row r="49" spans="1:13" s="23" customFormat="1" ht="28.5" customHeight="1" x14ac:dyDescent="0.35">
      <c r="A49" s="379"/>
      <c r="B49" s="380"/>
      <c r="C49" s="380"/>
      <c r="D49" s="380"/>
      <c r="E49" s="380"/>
      <c r="F49" s="380"/>
      <c r="G49" s="380"/>
      <c r="H49" s="380"/>
      <c r="I49" s="380"/>
      <c r="J49" s="380"/>
      <c r="K49" s="380"/>
      <c r="L49" s="380"/>
      <c r="M49" s="381"/>
    </row>
    <row r="50" spans="1:13" s="23" customFormat="1" ht="28.5" customHeight="1" thickBot="1" x14ac:dyDescent="0.4">
      <c r="A50" s="382"/>
      <c r="B50" s="383"/>
      <c r="C50" s="383"/>
      <c r="D50" s="383"/>
      <c r="E50" s="383"/>
      <c r="F50" s="383"/>
      <c r="G50" s="383"/>
      <c r="H50" s="383"/>
      <c r="I50" s="383"/>
      <c r="J50" s="383"/>
      <c r="K50" s="383"/>
      <c r="L50" s="383"/>
      <c r="M50" s="384"/>
    </row>
    <row r="51" spans="1:13" ht="28.5" customHeight="1" x14ac:dyDescent="0.3">
      <c r="A51" s="20"/>
      <c r="B51" s="20"/>
      <c r="C51" s="20"/>
      <c r="D51" s="20"/>
      <c r="E51" s="20"/>
      <c r="F51" s="20"/>
      <c r="G51" s="20"/>
      <c r="H51" s="20"/>
      <c r="I51" s="20"/>
      <c r="J51" s="20"/>
    </row>
  </sheetData>
  <sheetProtection formatColumns="0" formatRows="0" selectLockedCells="1"/>
  <customSheetViews>
    <customSheetView guid="{12595E7F-BD6A-410E-9E30-E672F8B6F218}"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2B91A8AE-D317-42D9-97F8-960CDA1A479F}"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99">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H30:I30"/>
    <mergeCell ref="H31:I31"/>
    <mergeCell ref="H32:I32"/>
    <mergeCell ref="H33:I33"/>
    <mergeCell ref="O27:O28"/>
    <mergeCell ref="J27:K27"/>
    <mergeCell ref="J28:K28"/>
    <mergeCell ref="H27:I27"/>
    <mergeCell ref="H28:I28"/>
    <mergeCell ref="J30:K30"/>
    <mergeCell ref="J31:K31"/>
    <mergeCell ref="J32:K32"/>
    <mergeCell ref="J33:K33"/>
    <mergeCell ref="A14:B14"/>
    <mergeCell ref="A15:B15"/>
    <mergeCell ref="K20:M20"/>
    <mergeCell ref="L26:M26"/>
    <mergeCell ref="K18:M18"/>
    <mergeCell ref="K19:M19"/>
    <mergeCell ref="K21:M21"/>
    <mergeCell ref="K22:M22"/>
    <mergeCell ref="K23:M23"/>
    <mergeCell ref="H18:I18"/>
    <mergeCell ref="H19:I19"/>
    <mergeCell ref="H23:I23"/>
    <mergeCell ref="D33:G33"/>
    <mergeCell ref="D32:G32"/>
    <mergeCell ref="A30:B30"/>
    <mergeCell ref="C22:D22"/>
    <mergeCell ref="C23:D23"/>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J36:K36"/>
    <mergeCell ref="J37:K37"/>
    <mergeCell ref="D36:G36"/>
    <mergeCell ref="H34:I34"/>
    <mergeCell ref="H35:I35"/>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 ref="H37:I37"/>
  </mergeCells>
  <dataValidations count="5">
    <dataValidation type="whole" allowBlank="1" showInputMessage="1" showErrorMessage="1" sqref="J14:J23">
      <formula1>0</formula1>
      <formula2>100</formula2>
    </dataValidation>
    <dataValidation type="whole" allowBlank="1" showInputMessage="1" showErrorMessage="1" sqref="L28:L37">
      <formula1>0</formula1>
      <formula2>1000</formula2>
    </dataValidation>
    <dataValidation type="whole" allowBlank="1" showInputMessage="1" showErrorMessage="1" sqref="M28:M37">
      <formula1>0</formula1>
      <formula2>99</formula2>
    </dataValidation>
    <dataValidation type="list" allowBlank="1" showInputMessage="1" showErrorMessage="1" sqref="F14 F16:F23">
      <formula1>$B$38:$B$90</formula1>
    </dataValidation>
    <dataValidation type="list" allowBlank="1" showInputMessage="1" showErrorMessage="1" prompt="Select response from Drop Down Menu" sqref="F15">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'To be hidden'!$B$3:$B$5</xm:f>
          </x14:formula1>
          <xm:sqref>C28:C37</xm:sqref>
        </x14:dataValidation>
        <x14:dataValidation type="list" allowBlank="1" showInputMessage="1" showErrorMessage="1" prompt="Select response from Drop Down Menu">
          <x14:formula1>
            <xm:f>'To be hidden'!$B$13:$B$18</xm:f>
          </x14:formula1>
          <xm:sqref>K7</xm:sqref>
        </x14:dataValidation>
        <x14:dataValidation type="list" allowBlank="1" showInputMessage="1" showErrorMessage="1" prompt="Select response from Drop Down Menu">
          <x14:formula1>
            <xm:f>'To be hidden'!$B$4:$B$5</xm:f>
          </x14:formula1>
          <xm:sqref>L7:M7 D39 K39</xm:sqref>
        </x14:dataValidation>
        <x14:dataValidation type="list" allowBlank="1" showInputMessage="1" showErrorMessage="1">
          <x14:formula1>
            <xm:f>'To be hidden'!$B$107:$B$115</xm:f>
          </x14:formula1>
          <xm:sqref>G14 G16:G23</xm:sqref>
        </x14:dataValidation>
        <x14:dataValidation type="list" allowBlank="1" showInputMessage="1" showErrorMessage="1" prompt="Select response from Drop Down Menu">
          <x14:formula1>
            <xm:f>'To be hidden'!$B$134:$B$135</xm:f>
          </x14:formula1>
          <xm:sqref>D8</xm:sqref>
        </x14:dataValidation>
        <x14:dataValidation type="list" allowBlank="1" showInputMessage="1" showErrorMessage="1" prompt="Select response from Drop Down Menu">
          <x14:formula1>
            <xm:f>'To be hidden'!$B$51:$B$103</xm:f>
          </x14:formula1>
          <xm:sqref>G7 J28:K37</xm:sqref>
        </x14:dataValidation>
        <x14:dataValidation type="list" allowBlank="1" showInputMessage="1" showErrorMessage="1" prompt="Select response from Drop Down Menu">
          <x14:formula1>
            <xm:f>'To be hidden'!$B$107:$B$115</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J63"/>
  <sheetViews>
    <sheetView showGridLines="0" topLeftCell="A7" workbookViewId="0">
      <selection activeCell="C35" sqref="C35"/>
    </sheetView>
  </sheetViews>
  <sheetFormatPr defaultColWidth="9.1796875" defaultRowHeight="15.5" x14ac:dyDescent="0.35"/>
  <cols>
    <col min="1" max="4" width="25.7265625" style="26" customWidth="1"/>
    <col min="5" max="5" width="15.1796875" style="26" customWidth="1"/>
    <col min="6" max="6" width="19.54296875" style="26" customWidth="1"/>
    <col min="7" max="8" width="20.7265625" style="26" customWidth="1"/>
    <col min="9" max="16384" width="9.1796875" style="26"/>
  </cols>
  <sheetData>
    <row r="2" spans="1:10" x14ac:dyDescent="0.35">
      <c r="A2" s="186"/>
    </row>
    <row r="7" spans="1:10" s="20" customFormat="1" ht="20" x14ac:dyDescent="0.3">
      <c r="A7" s="416" t="s">
        <v>50</v>
      </c>
      <c r="B7" s="416"/>
      <c r="C7" s="416"/>
      <c r="D7" s="416"/>
      <c r="E7" s="416"/>
      <c r="F7" s="416"/>
      <c r="G7" s="416"/>
      <c r="H7" s="416"/>
      <c r="I7" s="89"/>
      <c r="J7" s="89"/>
    </row>
    <row r="8" spans="1:10" s="20" customFormat="1" ht="20" x14ac:dyDescent="0.3">
      <c r="A8" s="416" t="s">
        <v>51</v>
      </c>
      <c r="B8" s="416"/>
      <c r="C8" s="416"/>
      <c r="D8" s="416"/>
      <c r="E8" s="416"/>
      <c r="F8" s="416"/>
      <c r="G8" s="416"/>
      <c r="H8" s="416"/>
      <c r="I8" s="89"/>
      <c r="J8" s="89"/>
    </row>
    <row r="9" spans="1:10" ht="16" thickBot="1" x14ac:dyDescent="0.4"/>
    <row r="10" spans="1:10" ht="24" customHeight="1" x14ac:dyDescent="0.35">
      <c r="A10" s="410" t="s">
        <v>501</v>
      </c>
      <c r="B10" s="411"/>
      <c r="C10" s="411"/>
      <c r="D10" s="105"/>
      <c r="E10" s="59"/>
      <c r="F10" s="59"/>
      <c r="G10" s="59"/>
      <c r="H10" s="60"/>
    </row>
    <row r="11" spans="1:10" ht="24" customHeight="1" x14ac:dyDescent="0.35">
      <c r="A11" s="412" t="s">
        <v>113</v>
      </c>
      <c r="B11" s="413"/>
      <c r="C11" s="413"/>
      <c r="D11" s="101"/>
      <c r="E11" s="25"/>
      <c r="F11" s="25"/>
      <c r="G11" s="25"/>
      <c r="H11" s="44"/>
    </row>
    <row r="12" spans="1:10" ht="24" customHeight="1" thickBot="1" x14ac:dyDescent="0.4">
      <c r="A12" s="414" t="s">
        <v>411</v>
      </c>
      <c r="B12" s="415"/>
      <c r="C12" s="415"/>
      <c r="D12" s="102"/>
      <c r="E12" s="37"/>
      <c r="F12" s="37"/>
      <c r="G12" s="37"/>
      <c r="H12" s="45"/>
    </row>
    <row r="13" spans="1:10" ht="24" customHeight="1" thickBot="1" x14ac:dyDescent="0.4">
      <c r="A13" s="388" t="s">
        <v>554</v>
      </c>
      <c r="B13" s="389"/>
      <c r="C13" s="389"/>
      <c r="D13" s="389"/>
      <c r="E13" s="389"/>
      <c r="F13" s="389"/>
      <c r="G13" s="389"/>
      <c r="H13" s="390"/>
    </row>
    <row r="14" spans="1:10" x14ac:dyDescent="0.35">
      <c r="A14" s="391"/>
      <c r="B14" s="392"/>
      <c r="C14" s="392"/>
      <c r="D14" s="392"/>
      <c r="E14" s="392"/>
      <c r="F14" s="392"/>
      <c r="G14" s="392"/>
      <c r="H14" s="393"/>
    </row>
    <row r="15" spans="1:10" ht="15" customHeight="1" x14ac:dyDescent="0.35">
      <c r="A15" s="379"/>
      <c r="B15" s="380"/>
      <c r="C15" s="380"/>
      <c r="D15" s="380"/>
      <c r="E15" s="380"/>
      <c r="F15" s="380"/>
      <c r="G15" s="380"/>
      <c r="H15" s="381"/>
    </row>
    <row r="16" spans="1:10" ht="15" customHeight="1" x14ac:dyDescent="0.35">
      <c r="A16" s="379"/>
      <c r="B16" s="380"/>
      <c r="C16" s="380"/>
      <c r="D16" s="380"/>
      <c r="E16" s="380"/>
      <c r="F16" s="380"/>
      <c r="G16" s="380"/>
      <c r="H16" s="381"/>
    </row>
    <row r="17" spans="1:8" ht="15.75" customHeight="1" thickBot="1" x14ac:dyDescent="0.4">
      <c r="A17" s="382"/>
      <c r="B17" s="383"/>
      <c r="C17" s="383"/>
      <c r="D17" s="383"/>
      <c r="E17" s="383"/>
      <c r="F17" s="383"/>
      <c r="G17" s="383"/>
      <c r="H17" s="384"/>
    </row>
    <row r="18" spans="1:8" ht="16" thickBot="1" x14ac:dyDescent="0.4">
      <c r="A18" s="25"/>
      <c r="B18" s="25"/>
      <c r="C18" s="25"/>
      <c r="D18" s="25"/>
      <c r="E18" s="25"/>
      <c r="F18" s="25"/>
      <c r="G18" s="25"/>
      <c r="H18" s="25"/>
    </row>
    <row r="19" spans="1:8" ht="24" customHeight="1" x14ac:dyDescent="0.35">
      <c r="A19" s="394" t="s">
        <v>502</v>
      </c>
      <c r="B19" s="395"/>
      <c r="C19" s="395"/>
      <c r="D19" s="395"/>
      <c r="E19" s="395"/>
      <c r="F19" s="395"/>
      <c r="G19" s="396"/>
      <c r="H19" s="120"/>
    </row>
    <row r="20" spans="1:8" ht="24" customHeight="1" x14ac:dyDescent="0.35">
      <c r="A20" s="236" t="s">
        <v>556</v>
      </c>
      <c r="B20" s="86"/>
      <c r="C20" s="86"/>
      <c r="D20" s="86"/>
      <c r="E20" s="29"/>
      <c r="F20" s="29"/>
      <c r="G20" s="29"/>
      <c r="H20" s="44"/>
    </row>
    <row r="21" spans="1:8" ht="24" customHeight="1" x14ac:dyDescent="0.35">
      <c r="A21" s="46" t="s">
        <v>35</v>
      </c>
      <c r="B21" s="98"/>
      <c r="C21" s="47" t="s">
        <v>34</v>
      </c>
      <c r="D21" s="98"/>
      <c r="E21" s="47" t="s">
        <v>45</v>
      </c>
      <c r="F21" s="101"/>
      <c r="G21" s="48"/>
      <c r="H21" s="49"/>
    </row>
    <row r="22" spans="1:8" ht="24" customHeight="1" x14ac:dyDescent="0.35">
      <c r="A22" s="50" t="s">
        <v>1</v>
      </c>
      <c r="B22" s="98"/>
      <c r="C22" s="51" t="s">
        <v>46</v>
      </c>
      <c r="D22" s="98"/>
      <c r="E22" s="51" t="s">
        <v>42</v>
      </c>
      <c r="F22" s="98"/>
      <c r="G22" s="51" t="s">
        <v>43</v>
      </c>
      <c r="H22" s="103"/>
    </row>
    <row r="23" spans="1:8" ht="24" customHeight="1" x14ac:dyDescent="0.35">
      <c r="A23" s="52"/>
      <c r="B23" s="53"/>
      <c r="C23" s="53"/>
      <c r="D23" s="53"/>
      <c r="E23" s="53"/>
      <c r="F23" s="53"/>
      <c r="G23" s="53"/>
      <c r="H23" s="54"/>
    </row>
    <row r="24" spans="1:8" ht="24" customHeight="1" x14ac:dyDescent="0.35">
      <c r="A24" s="46" t="s">
        <v>35</v>
      </c>
      <c r="B24" s="98"/>
      <c r="C24" s="47" t="s">
        <v>34</v>
      </c>
      <c r="D24" s="98"/>
      <c r="E24" s="47" t="s">
        <v>45</v>
      </c>
      <c r="F24" s="101"/>
      <c r="G24" s="48"/>
      <c r="H24" s="54"/>
    </row>
    <row r="25" spans="1:8" ht="24" customHeight="1" thickBot="1" x14ac:dyDescent="0.4">
      <c r="A25" s="55" t="s">
        <v>1</v>
      </c>
      <c r="B25" s="100"/>
      <c r="C25" s="56" t="s">
        <v>46</v>
      </c>
      <c r="D25" s="100"/>
      <c r="E25" s="56" t="s">
        <v>42</v>
      </c>
      <c r="F25" s="100"/>
      <c r="G25" s="56" t="s">
        <v>43</v>
      </c>
      <c r="H25" s="104"/>
    </row>
    <row r="26" spans="1:8" x14ac:dyDescent="0.35">
      <c r="A26" s="57"/>
      <c r="B26" s="58"/>
      <c r="C26" s="58"/>
      <c r="D26" s="58"/>
      <c r="E26" s="58"/>
      <c r="F26" s="58"/>
      <c r="G26" s="25"/>
      <c r="H26" s="25"/>
    </row>
    <row r="27" spans="1:8" ht="16" thickBot="1" x14ac:dyDescent="0.4">
      <c r="A27" s="57"/>
      <c r="B27" s="58"/>
      <c r="C27" s="58"/>
      <c r="D27" s="58"/>
      <c r="E27" s="58"/>
      <c r="F27" s="58"/>
      <c r="G27" s="25"/>
      <c r="H27" s="25"/>
    </row>
    <row r="28" spans="1:8" ht="24" customHeight="1" x14ac:dyDescent="0.35">
      <c r="A28" s="394" t="s">
        <v>503</v>
      </c>
      <c r="B28" s="395"/>
      <c r="C28" s="395"/>
      <c r="D28" s="395"/>
      <c r="E28" s="105"/>
      <c r="F28" s="59"/>
      <c r="G28" s="59"/>
      <c r="H28" s="60"/>
    </row>
    <row r="29" spans="1:8" ht="24" customHeight="1" thickBot="1" x14ac:dyDescent="0.4">
      <c r="A29" s="400" t="s">
        <v>504</v>
      </c>
      <c r="B29" s="401"/>
      <c r="C29" s="401"/>
      <c r="D29" s="401"/>
      <c r="E29" s="106"/>
      <c r="F29" s="37"/>
      <c r="G29" s="37"/>
      <c r="H29" s="45"/>
    </row>
    <row r="30" spans="1:8" ht="24" customHeight="1" x14ac:dyDescent="0.35">
      <c r="A30" s="61" t="s">
        <v>557</v>
      </c>
      <c r="B30" s="62"/>
      <c r="C30" s="62"/>
      <c r="D30" s="63"/>
      <c r="E30" s="107"/>
      <c r="F30" s="63"/>
      <c r="G30" s="63"/>
      <c r="H30" s="64"/>
    </row>
    <row r="31" spans="1:8" ht="24" customHeight="1" thickBot="1" x14ac:dyDescent="0.4">
      <c r="A31" s="65" t="s">
        <v>49</v>
      </c>
      <c r="B31" s="404"/>
      <c r="C31" s="405"/>
      <c r="D31" s="406"/>
      <c r="E31" s="87" t="s">
        <v>42</v>
      </c>
      <c r="F31" s="108"/>
      <c r="G31" s="87" t="s">
        <v>43</v>
      </c>
      <c r="H31" s="104"/>
    </row>
    <row r="32" spans="1:8" ht="24" customHeight="1" thickBot="1" x14ac:dyDescent="0.4">
      <c r="A32" s="152"/>
      <c r="B32" s="153"/>
      <c r="C32" s="153"/>
      <c r="D32" s="153"/>
      <c r="E32" s="153"/>
      <c r="F32" s="153"/>
      <c r="G32" s="59"/>
      <c r="H32" s="60"/>
    </row>
    <row r="33" spans="1:8" ht="24" customHeight="1" x14ac:dyDescent="0.35">
      <c r="A33" s="402" t="s">
        <v>505</v>
      </c>
      <c r="B33" s="403"/>
      <c r="C33" s="403"/>
      <c r="D33" s="403"/>
      <c r="E33" s="105"/>
      <c r="F33" s="59"/>
      <c r="G33" s="237"/>
      <c r="H33" s="238"/>
    </row>
    <row r="34" spans="1:8" ht="24" customHeight="1" x14ac:dyDescent="0.35">
      <c r="A34" s="420" t="s">
        <v>544</v>
      </c>
      <c r="B34" s="421"/>
      <c r="C34" s="421"/>
      <c r="D34" s="422"/>
      <c r="E34" s="101"/>
      <c r="F34" s="239"/>
      <c r="G34" s="25"/>
      <c r="H34" s="44"/>
    </row>
    <row r="35" spans="1:8" ht="24" customHeight="1" x14ac:dyDescent="0.35">
      <c r="A35" s="218" t="s">
        <v>546</v>
      </c>
      <c r="B35" s="219"/>
      <c r="C35" s="219"/>
      <c r="D35" s="219"/>
      <c r="E35" s="107"/>
      <c r="F35" s="25"/>
      <c r="G35" s="25"/>
      <c r="H35" s="44"/>
    </row>
    <row r="36" spans="1:8" ht="24" customHeight="1" thickBot="1" x14ac:dyDescent="0.4">
      <c r="A36" s="400" t="s">
        <v>545</v>
      </c>
      <c r="B36" s="401"/>
      <c r="C36" s="401"/>
      <c r="D36" s="401"/>
      <c r="E36" s="106"/>
      <c r="F36" s="37"/>
      <c r="G36" s="37"/>
      <c r="H36" s="45"/>
    </row>
    <row r="37" spans="1:8" ht="24" customHeight="1" thickBot="1" x14ac:dyDescent="0.4">
      <c r="A37" s="67" t="s">
        <v>554</v>
      </c>
      <c r="B37" s="68"/>
      <c r="C37" s="68"/>
      <c r="D37" s="69"/>
      <c r="E37" s="235"/>
      <c r="F37" s="25"/>
      <c r="G37" s="25"/>
      <c r="H37" s="44"/>
    </row>
    <row r="38" spans="1:8" x14ac:dyDescent="0.35">
      <c r="A38" s="391"/>
      <c r="B38" s="392"/>
      <c r="C38" s="392"/>
      <c r="D38" s="392"/>
      <c r="E38" s="392"/>
      <c r="F38" s="392"/>
      <c r="G38" s="392"/>
      <c r="H38" s="393"/>
    </row>
    <row r="39" spans="1:8" x14ac:dyDescent="0.35">
      <c r="A39" s="379"/>
      <c r="B39" s="380"/>
      <c r="C39" s="380"/>
      <c r="D39" s="380"/>
      <c r="E39" s="380"/>
      <c r="F39" s="380"/>
      <c r="G39" s="380"/>
      <c r="H39" s="381"/>
    </row>
    <row r="40" spans="1:8" ht="16" thickBot="1" x14ac:dyDescent="0.4">
      <c r="A40" s="382"/>
      <c r="B40" s="383"/>
      <c r="C40" s="383"/>
      <c r="D40" s="383"/>
      <c r="E40" s="383"/>
      <c r="F40" s="383"/>
      <c r="G40" s="383"/>
      <c r="H40" s="384"/>
    </row>
    <row r="41" spans="1:8" ht="16" thickBot="1" x14ac:dyDescent="0.4">
      <c r="A41" s="40"/>
      <c r="B41" s="40"/>
      <c r="C41" s="40"/>
      <c r="D41" s="40"/>
      <c r="E41" s="40"/>
      <c r="F41" s="40"/>
      <c r="G41" s="40"/>
      <c r="H41" s="40"/>
    </row>
    <row r="42" spans="1:8" ht="24" customHeight="1" thickBot="1" x14ac:dyDescent="0.4">
      <c r="A42" s="67" t="s">
        <v>555</v>
      </c>
      <c r="B42" s="68"/>
      <c r="C42" s="68"/>
      <c r="D42" s="69"/>
      <c r="E42" s="117"/>
      <c r="F42" s="69"/>
      <c r="G42" s="69"/>
      <c r="H42" s="70"/>
    </row>
    <row r="43" spans="1:8" ht="24" customHeight="1" x14ac:dyDescent="0.35">
      <c r="A43" s="379"/>
      <c r="B43" s="380"/>
      <c r="C43" s="380"/>
      <c r="D43" s="380"/>
      <c r="E43" s="380"/>
      <c r="F43" s="380"/>
      <c r="G43" s="380"/>
      <c r="H43" s="381"/>
    </row>
    <row r="44" spans="1:8" x14ac:dyDescent="0.35">
      <c r="A44" s="379"/>
      <c r="B44" s="380"/>
      <c r="C44" s="380"/>
      <c r="D44" s="380"/>
      <c r="E44" s="380"/>
      <c r="F44" s="380"/>
      <c r="G44" s="380"/>
      <c r="H44" s="381"/>
    </row>
    <row r="45" spans="1:8" x14ac:dyDescent="0.35">
      <c r="A45" s="379"/>
      <c r="B45" s="380"/>
      <c r="C45" s="380"/>
      <c r="D45" s="380"/>
      <c r="E45" s="380"/>
      <c r="F45" s="380"/>
      <c r="G45" s="380"/>
      <c r="H45" s="381"/>
    </row>
    <row r="46" spans="1:8" ht="16" thickBot="1" x14ac:dyDescent="0.4">
      <c r="A46" s="382"/>
      <c r="B46" s="383"/>
      <c r="C46" s="383"/>
      <c r="D46" s="383"/>
      <c r="E46" s="383"/>
      <c r="F46" s="383"/>
      <c r="G46" s="383"/>
      <c r="H46" s="384"/>
    </row>
    <row r="47" spans="1:8" s="66" customFormat="1" x14ac:dyDescent="0.35">
      <c r="A47" s="71"/>
      <c r="B47" s="71"/>
      <c r="C47" s="71"/>
      <c r="D47" s="71"/>
      <c r="E47" s="71"/>
      <c r="F47" s="71"/>
      <c r="G47" s="71"/>
      <c r="H47" s="71"/>
    </row>
    <row r="48" spans="1:8" s="25" customFormat="1" ht="24" customHeight="1" thickBot="1" x14ac:dyDescent="0.4">
      <c r="A48" s="72" t="s">
        <v>28</v>
      </c>
      <c r="B48" s="72"/>
      <c r="C48" s="72"/>
      <c r="D48" s="73"/>
    </row>
    <row r="49" spans="1:8" s="25" customFormat="1" ht="24" customHeight="1" x14ac:dyDescent="0.35">
      <c r="A49" s="417" t="s">
        <v>538</v>
      </c>
      <c r="B49" s="418"/>
      <c r="C49" s="418"/>
      <c r="D49" s="418"/>
      <c r="E49" s="418"/>
      <c r="F49" s="418"/>
      <c r="G49" s="419"/>
      <c r="H49" s="109"/>
    </row>
    <row r="50" spans="1:8" s="25" customFormat="1" ht="24" customHeight="1" x14ac:dyDescent="0.35">
      <c r="A50" s="397" t="s">
        <v>59</v>
      </c>
      <c r="B50" s="398"/>
      <c r="C50" s="398"/>
      <c r="D50" s="398"/>
      <c r="E50" s="398"/>
      <c r="F50" s="398"/>
      <c r="G50" s="399"/>
      <c r="H50" s="110"/>
    </row>
    <row r="51" spans="1:8" s="25" customFormat="1" ht="24" customHeight="1" x14ac:dyDescent="0.35">
      <c r="A51" s="397" t="s">
        <v>60</v>
      </c>
      <c r="B51" s="398"/>
      <c r="C51" s="398"/>
      <c r="D51" s="398"/>
      <c r="E51" s="398"/>
      <c r="F51" s="398"/>
      <c r="G51" s="399"/>
      <c r="H51" s="110"/>
    </row>
    <row r="52" spans="1:8" s="25" customFormat="1" ht="24" customHeight="1" x14ac:dyDescent="0.35">
      <c r="A52" s="397" t="s">
        <v>61</v>
      </c>
      <c r="B52" s="398"/>
      <c r="C52" s="398"/>
      <c r="D52" s="398"/>
      <c r="E52" s="398"/>
      <c r="F52" s="398"/>
      <c r="G52" s="399"/>
      <c r="H52" s="110"/>
    </row>
    <row r="53" spans="1:8" s="25" customFormat="1" ht="24" customHeight="1" x14ac:dyDescent="0.35">
      <c r="A53" s="397" t="s">
        <v>62</v>
      </c>
      <c r="B53" s="398"/>
      <c r="C53" s="398"/>
      <c r="D53" s="398"/>
      <c r="E53" s="398"/>
      <c r="F53" s="398"/>
      <c r="G53" s="399"/>
      <c r="H53" s="110"/>
    </row>
    <row r="54" spans="1:8" s="25" customFormat="1" ht="24" customHeight="1" x14ac:dyDescent="0.35">
      <c r="A54" s="397" t="s">
        <v>65</v>
      </c>
      <c r="B54" s="398"/>
      <c r="C54" s="398"/>
      <c r="D54" s="398"/>
      <c r="E54" s="398"/>
      <c r="F54" s="398"/>
      <c r="G54" s="399"/>
      <c r="H54" s="110"/>
    </row>
    <row r="55" spans="1:8" s="25" customFormat="1" ht="24" customHeight="1" x14ac:dyDescent="0.35">
      <c r="A55" s="397" t="s">
        <v>426</v>
      </c>
      <c r="B55" s="398"/>
      <c r="C55" s="398"/>
      <c r="D55" s="398"/>
      <c r="E55" s="398"/>
      <c r="F55" s="398"/>
      <c r="G55" s="399"/>
      <c r="H55" s="110"/>
    </row>
    <row r="56" spans="1:8" s="25" customFormat="1" ht="24" customHeight="1" x14ac:dyDescent="0.35">
      <c r="A56" s="397" t="s">
        <v>63</v>
      </c>
      <c r="B56" s="398"/>
      <c r="C56" s="398"/>
      <c r="D56" s="398"/>
      <c r="E56" s="398"/>
      <c r="F56" s="398"/>
      <c r="G56" s="399"/>
      <c r="H56" s="110"/>
    </row>
    <row r="57" spans="1:8" s="25" customFormat="1" ht="24" customHeight="1" thickBot="1" x14ac:dyDescent="0.4">
      <c r="A57" s="407" t="s">
        <v>409</v>
      </c>
      <c r="B57" s="408"/>
      <c r="C57" s="408"/>
      <c r="D57" s="408"/>
      <c r="E57" s="408"/>
      <c r="F57" s="408"/>
      <c r="G57" s="409"/>
      <c r="H57" s="111"/>
    </row>
    <row r="58" spans="1:8" ht="16" thickBot="1" x14ac:dyDescent="0.4">
      <c r="A58" s="41"/>
      <c r="B58" s="25"/>
      <c r="C58" s="25"/>
      <c r="D58" s="25"/>
      <c r="E58" s="25"/>
      <c r="F58" s="25"/>
      <c r="G58" s="25"/>
      <c r="H58" s="25"/>
    </row>
    <row r="59" spans="1:8" ht="16" thickBot="1" x14ac:dyDescent="0.4">
      <c r="A59" s="388" t="s">
        <v>93</v>
      </c>
      <c r="B59" s="389"/>
      <c r="C59" s="389"/>
      <c r="D59" s="389"/>
      <c r="E59" s="389"/>
      <c r="F59" s="389"/>
      <c r="G59" s="389"/>
      <c r="H59" s="390"/>
    </row>
    <row r="60" spans="1:8" x14ac:dyDescent="0.35">
      <c r="A60" s="379"/>
      <c r="B60" s="380"/>
      <c r="C60" s="380"/>
      <c r="D60" s="380"/>
      <c r="E60" s="380"/>
      <c r="F60" s="380"/>
      <c r="G60" s="380"/>
      <c r="H60" s="381"/>
    </row>
    <row r="61" spans="1:8" x14ac:dyDescent="0.35">
      <c r="A61" s="379"/>
      <c r="B61" s="380"/>
      <c r="C61" s="380"/>
      <c r="D61" s="380"/>
      <c r="E61" s="380"/>
      <c r="F61" s="380"/>
      <c r="G61" s="380"/>
      <c r="H61" s="381"/>
    </row>
    <row r="62" spans="1:8" x14ac:dyDescent="0.35">
      <c r="A62" s="379"/>
      <c r="B62" s="380"/>
      <c r="C62" s="380"/>
      <c r="D62" s="380"/>
      <c r="E62" s="380"/>
      <c r="F62" s="380"/>
      <c r="G62" s="380"/>
      <c r="H62" s="381"/>
    </row>
    <row r="63" spans="1:8" ht="16" thickBot="1" x14ac:dyDescent="0.4">
      <c r="A63" s="382"/>
      <c r="B63" s="383"/>
      <c r="C63" s="383"/>
      <c r="D63" s="383"/>
      <c r="E63" s="383"/>
      <c r="F63" s="383"/>
      <c r="G63" s="383"/>
      <c r="H63" s="384"/>
    </row>
  </sheetData>
  <sheetProtection formatColumns="0" formatRows="0" selectLockedCells="1"/>
  <customSheetViews>
    <customSheetView guid="{12595E7F-BD6A-410E-9E30-E672F8B6F218}"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2B91A8AE-D317-42D9-97F8-960CDA1A479F}"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57:G57"/>
    <mergeCell ref="A10:C10"/>
    <mergeCell ref="A11:C11"/>
    <mergeCell ref="A12:C12"/>
    <mergeCell ref="A7:H7"/>
    <mergeCell ref="A8:H8"/>
    <mergeCell ref="A56:G56"/>
    <mergeCell ref="A13:H13"/>
    <mergeCell ref="A49:G49"/>
    <mergeCell ref="A34:D34"/>
    <mergeCell ref="A36:D36"/>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s>
  <dataValidations count="1">
    <dataValidation type="list" allowBlank="1" showInputMessage="1" showErrorMessage="1" sqref="F24">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14:formula1>
            <xm:f>'To be hidden'!$B$51:$B$103</xm:f>
          </x14:formula1>
          <xm:sqref>H31 H25 H22</xm:sqref>
        </x14:dataValidation>
        <x14:dataValidation type="list" allowBlank="1" showInputMessage="1" showErrorMessage="1">
          <x14:formula1>
            <xm:f>'To be hidden'!$B$4:$B$5</xm:f>
          </x14:formula1>
          <xm:sqref>D36 D50:F56 D29</xm:sqref>
        </x14:dataValidation>
        <x14:dataValidation type="list" allowBlank="1" showInputMessage="1" showErrorMessage="1">
          <x14:formula1>
            <xm:f>'To be hidden'!#REF!</xm:f>
          </x14:formula1>
          <xm:sqref>H32</xm:sqref>
        </x14:dataValidation>
        <x14:dataValidation type="list" allowBlank="1" showInputMessage="1" showErrorMessage="1">
          <x14:formula1>
            <xm:f>'To be hidden'!$B$119:$B$128</xm:f>
          </x14:formula1>
          <xm:sqref>F21</xm:sqref>
        </x14:dataValidation>
        <x14:dataValidation type="list" allowBlank="1" showInputMessage="1" showErrorMessage="1" prompt="Select response from Drop Down Menu">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36"/>
  <sheetViews>
    <sheetView showGridLines="0" topLeftCell="A10" zoomScale="115" zoomScaleNormal="115" workbookViewId="0">
      <selection activeCell="M4" sqref="M4"/>
    </sheetView>
  </sheetViews>
  <sheetFormatPr defaultColWidth="9.1796875" defaultRowHeight="15" customHeight="1" x14ac:dyDescent="0.35"/>
  <cols>
    <col min="1" max="1" width="5.7265625" style="26" customWidth="1"/>
    <col min="2" max="6" width="15.7265625" style="26" customWidth="1"/>
    <col min="7" max="7" width="5.7265625" style="26" customWidth="1"/>
    <col min="8" max="8" width="17.26953125" style="231" customWidth="1"/>
    <col min="9" max="9" width="5.7265625" style="26" customWidth="1"/>
    <col min="10" max="16384" width="9.1796875" style="26"/>
  </cols>
  <sheetData>
    <row r="1" spans="1:8" ht="15" customHeight="1" x14ac:dyDescent="0.35">
      <c r="A1" s="186"/>
    </row>
    <row r="7" spans="1:8" ht="30" customHeight="1" x14ac:dyDescent="0.35">
      <c r="B7" s="424" t="s">
        <v>585</v>
      </c>
      <c r="C7" s="424"/>
      <c r="D7" s="424"/>
      <c r="E7" s="424"/>
      <c r="F7" s="424"/>
      <c r="G7" s="424"/>
      <c r="H7" s="424"/>
    </row>
    <row r="27" spans="1:8" ht="30" customHeight="1" x14ac:dyDescent="0.35">
      <c r="B27" s="425" t="s">
        <v>584</v>
      </c>
      <c r="C27" s="425"/>
      <c r="D27" s="425"/>
      <c r="E27" s="425"/>
      <c r="F27" s="425"/>
      <c r="G27" s="425"/>
      <c r="H27" s="425"/>
    </row>
    <row r="28" spans="1:8" ht="15" customHeight="1" x14ac:dyDescent="0.35">
      <c r="B28" s="425"/>
      <c r="C28" s="425"/>
      <c r="D28" s="425"/>
      <c r="E28" s="425"/>
      <c r="F28" s="425"/>
      <c r="G28" s="425"/>
      <c r="H28" s="425"/>
    </row>
    <row r="29" spans="1:8" ht="15" customHeight="1" x14ac:dyDescent="0.35">
      <c r="A29" s="77"/>
      <c r="B29" s="214"/>
      <c r="C29" s="215"/>
      <c r="D29" s="212"/>
      <c r="E29" s="213"/>
      <c r="F29" s="216"/>
      <c r="G29" s="226"/>
      <c r="H29" s="303" t="s">
        <v>583</v>
      </c>
    </row>
    <row r="30" spans="1:8" ht="15" customHeight="1" x14ac:dyDescent="0.35">
      <c r="B30" s="299" t="s">
        <v>56</v>
      </c>
      <c r="C30" s="300" t="s">
        <v>55</v>
      </c>
      <c r="D30" s="300" t="s">
        <v>54</v>
      </c>
      <c r="E30" s="300" t="s">
        <v>53</v>
      </c>
      <c r="F30" s="301" t="s">
        <v>52</v>
      </c>
      <c r="G30" s="25"/>
      <c r="H30" s="303"/>
    </row>
    <row r="31" spans="1:8" ht="15" customHeight="1" x14ac:dyDescent="0.35">
      <c r="B31" s="97"/>
      <c r="C31" s="98"/>
      <c r="D31" s="98"/>
      <c r="E31" s="98"/>
      <c r="F31" s="99"/>
      <c r="G31" s="25"/>
      <c r="H31" s="423" t="s">
        <v>582</v>
      </c>
    </row>
    <row r="32" spans="1:8" ht="15" customHeight="1" x14ac:dyDescent="0.35">
      <c r="B32" s="97"/>
      <c r="C32" s="98"/>
      <c r="D32" s="98"/>
      <c r="E32" s="98"/>
      <c r="F32" s="99"/>
      <c r="G32" s="25"/>
      <c r="H32" s="423"/>
    </row>
    <row r="33" spans="2:8" ht="15" customHeight="1" x14ac:dyDescent="0.35">
      <c r="B33" s="97"/>
      <c r="C33" s="98"/>
      <c r="D33" s="98"/>
      <c r="E33" s="98"/>
      <c r="F33" s="99"/>
      <c r="G33" s="25"/>
      <c r="H33" s="423"/>
    </row>
    <row r="34" spans="2:8" ht="15" customHeight="1" x14ac:dyDescent="0.35">
      <c r="B34" s="97"/>
      <c r="C34" s="98"/>
      <c r="D34" s="98"/>
      <c r="E34" s="98"/>
      <c r="F34" s="99"/>
      <c r="G34" s="25"/>
      <c r="H34" s="423"/>
    </row>
    <row r="35" spans="2:8" ht="15" customHeight="1" x14ac:dyDescent="0.35">
      <c r="B35" s="97"/>
      <c r="C35" s="98"/>
      <c r="D35" s="98"/>
      <c r="E35" s="98"/>
      <c r="F35" s="99"/>
      <c r="G35" s="25"/>
      <c r="H35" s="423"/>
    </row>
    <row r="36" spans="2:8" s="302" customFormat="1" ht="15" customHeight="1" x14ac:dyDescent="0.35">
      <c r="B36" s="66"/>
      <c r="C36" s="66"/>
      <c r="D36" s="66"/>
      <c r="E36" s="66"/>
      <c r="F36" s="66"/>
      <c r="G36" s="66"/>
      <c r="H36" s="304"/>
    </row>
  </sheetData>
  <sheetProtection formatColumns="0" formatRows="0" selectLockedCells="1"/>
  <customSheetViews>
    <customSheetView guid="{12595E7F-BD6A-410E-9E30-E672F8B6F218}"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2B91A8AE-D317-42D9-97F8-960CDA1A479F}"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4">
    <mergeCell ref="H31:H35"/>
    <mergeCell ref="B7:H7"/>
    <mergeCell ref="B27:H27"/>
    <mergeCell ref="B28:H28"/>
  </mergeCells>
  <dataValidations count="3">
    <dataValidation type="list" allowBlank="1" showInputMessage="1" showErrorMessage="1" prompt="Select response from Drop Down Menu" sqref="F29">
      <formula1>Regional_Preference</formula1>
    </dataValidation>
    <dataValidation type="list" allowBlank="1" showInputMessage="1" showErrorMessage="1" prompt="Select Region from Drop Down Menu" sqref="C29:E29">
      <formula1>Regional_Preference</formula1>
    </dataValidation>
    <dataValidation type="list" allowBlank="1" showInputMessage="1" showErrorMessage="1" prompt="Select Regional Preference from Drop Down Menu_x000a_" sqref="B29">
      <formula1>Regional_Preference</formula1>
    </dataValidation>
  </dataValidations>
  <printOptions horizontalCentered="1" verticalCentered="1"/>
  <pageMargins left="0.7" right="0.7" top="0.75" bottom="0.75" header="0.3" footer="0.3"/>
  <pageSetup scale="87" orientation="landscape" r:id="rId4"/>
  <headerFooter>
    <oddHeader>&amp;L&amp;"Arial Black,Regular"&amp;10GMMS XX-6</oddHead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'To be hidden'!$F$22:$F$33</xm:f>
          </x14:formula1>
          <xm:sqref>F36</xm:sqref>
        </x14:dataValidation>
        <x14:dataValidation type="list" allowBlank="1" showInputMessage="1" showErrorMessage="1">
          <x14:formula1>
            <xm:f>'To be hidden'!$C$22:$C$36</xm:f>
          </x14:formula1>
          <xm:sqref>C36</xm:sqref>
        </x14:dataValidation>
        <x14:dataValidation type="list" allowBlank="1" showInputMessage="1" showErrorMessage="1">
          <x14:formula1>
            <xm:f>'To be hidden'!$E$22:$E$41</xm:f>
          </x14:formula1>
          <xm:sqref>E36</xm:sqref>
        </x14:dataValidation>
        <x14:dataValidation type="list" allowBlank="1" showInputMessage="1" showErrorMessage="1">
          <x14:formula1>
            <xm:f>'To be hidden'!$D$22:$D$41</xm:f>
          </x14:formula1>
          <xm:sqref>D36</xm:sqref>
        </x14:dataValidation>
        <x14:dataValidation type="list" allowBlank="1" showInputMessage="1" showErrorMessage="1">
          <x14:formula1>
            <xm:f>'To be hidden'!$B$22:$B$38</xm:f>
          </x14:formula1>
          <xm:sqref>B36</xm:sqref>
        </x14:dataValidation>
        <x14:dataValidation type="list" allowBlank="1" showInputMessage="1" showErrorMessage="1" prompt="Select response from Drop Down Menu">
          <x14:formula1>
            <xm:f>'To be hidden'!$C$22:$C$39</xm:f>
          </x14:formula1>
          <xm:sqref>C31:C35</xm:sqref>
        </x14:dataValidation>
        <x14:dataValidation type="list" allowBlank="1" showInputMessage="1" showErrorMessage="1" prompt="Select response from Drop Down Menu">
          <x14:formula1>
            <xm:f>'To be hidden'!$E$22:$E$40</xm:f>
          </x14:formula1>
          <xm:sqref>E31:E35</xm:sqref>
        </x14:dataValidation>
        <x14:dataValidation type="list" allowBlank="1" showInputMessage="1" showErrorMessage="1" prompt="Select response from Drop Down Menu">
          <x14:formula1>
            <xm:f>'To be hidden'!$F$22:$F$36</xm:f>
          </x14:formula1>
          <xm:sqref>F31:F35</xm:sqref>
        </x14:dataValidation>
        <x14:dataValidation type="list" allowBlank="1" showInputMessage="1" showErrorMessage="1" prompt="Select response from Drop Down Menu">
          <x14:formula1>
            <xm:f>'To be hidden'!$B$22:$B$38</xm:f>
          </x14:formula1>
          <xm:sqref>B31:B35</xm:sqref>
        </x14:dataValidation>
        <x14:dataValidation type="list" allowBlank="1" showInputMessage="1" showErrorMessage="1" prompt="Select response from Drop Down Menu">
          <x14:formula1>
            <xm:f>'To be hidden'!$D$22:$D$41</xm:f>
          </x14:formula1>
          <xm:sqref>D31 D32 D33 D34 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21"/>
  <sheetViews>
    <sheetView zoomScale="115" zoomScaleNormal="115" workbookViewId="0">
      <selection activeCell="A3" sqref="A3:AK3"/>
    </sheetView>
  </sheetViews>
  <sheetFormatPr defaultColWidth="11.1796875" defaultRowHeight="14.5" x14ac:dyDescent="0.35"/>
  <cols>
    <col min="1" max="30" width="11.1796875" style="197"/>
    <col min="31" max="35" width="30.26953125" style="188" customWidth="1"/>
    <col min="36" max="36" width="11.1796875" style="197"/>
    <col min="37" max="37" width="37.54296875" style="199" customWidth="1"/>
    <col min="38" max="16384" width="11.1796875" style="199"/>
  </cols>
  <sheetData>
    <row r="1" spans="1:37" s="179" customFormat="1" x14ac:dyDescent="0.35">
      <c r="A1" s="178">
        <v>1</v>
      </c>
      <c r="B1" s="178">
        <v>2</v>
      </c>
      <c r="C1" s="178">
        <v>3</v>
      </c>
      <c r="D1" s="178">
        <v>4</v>
      </c>
      <c r="E1" s="178">
        <v>5</v>
      </c>
      <c r="F1" s="178">
        <v>6</v>
      </c>
      <c r="G1" s="178">
        <v>7</v>
      </c>
      <c r="H1" s="178">
        <v>8</v>
      </c>
      <c r="I1" s="178">
        <v>9</v>
      </c>
      <c r="J1" s="178">
        <v>10</v>
      </c>
      <c r="K1" s="178">
        <v>11</v>
      </c>
      <c r="L1" s="178">
        <v>12</v>
      </c>
      <c r="M1" s="178">
        <v>13</v>
      </c>
      <c r="N1" s="178">
        <v>14</v>
      </c>
      <c r="O1" s="178">
        <v>15</v>
      </c>
      <c r="P1" s="178">
        <v>16</v>
      </c>
      <c r="Q1" s="178">
        <v>17</v>
      </c>
      <c r="R1" s="178">
        <v>19</v>
      </c>
      <c r="S1" s="178">
        <v>20</v>
      </c>
      <c r="T1" s="178">
        <v>21</v>
      </c>
      <c r="U1" s="178">
        <v>22</v>
      </c>
      <c r="V1" s="178">
        <v>24</v>
      </c>
      <c r="W1" s="178">
        <v>25</v>
      </c>
      <c r="X1" s="178">
        <v>26</v>
      </c>
      <c r="Y1" s="178">
        <v>27</v>
      </c>
      <c r="Z1" s="178">
        <v>28</v>
      </c>
      <c r="AA1" s="178">
        <v>29</v>
      </c>
      <c r="AB1" s="178">
        <v>31</v>
      </c>
      <c r="AC1" s="178">
        <v>32</v>
      </c>
      <c r="AD1" s="178"/>
      <c r="AE1" s="178">
        <v>33</v>
      </c>
      <c r="AF1" s="178">
        <v>34</v>
      </c>
      <c r="AG1" s="178">
        <v>35</v>
      </c>
      <c r="AH1" s="178">
        <v>36</v>
      </c>
      <c r="AI1" s="178">
        <v>37</v>
      </c>
      <c r="AJ1" s="178">
        <v>38</v>
      </c>
    </row>
    <row r="2" spans="1:37" s="177" customFormat="1" ht="131.25" customHeight="1" x14ac:dyDescent="0.35">
      <c r="A2" s="121" t="s">
        <v>34</v>
      </c>
      <c r="B2" s="121" t="s">
        <v>35</v>
      </c>
      <c r="C2" s="121" t="s">
        <v>96</v>
      </c>
      <c r="D2" s="121" t="s">
        <v>431</v>
      </c>
      <c r="E2" s="121" t="s">
        <v>36</v>
      </c>
      <c r="F2" s="121" t="s">
        <v>321</v>
      </c>
      <c r="G2" s="121" t="s">
        <v>42</v>
      </c>
      <c r="H2" s="121" t="s">
        <v>43</v>
      </c>
      <c r="I2" s="121" t="s">
        <v>322</v>
      </c>
      <c r="J2" s="121" t="s">
        <v>484</v>
      </c>
      <c r="K2" s="121" t="s">
        <v>31</v>
      </c>
      <c r="L2" s="121" t="s">
        <v>19</v>
      </c>
      <c r="M2" s="121" t="s">
        <v>345</v>
      </c>
      <c r="N2" s="121" t="s">
        <v>338</v>
      </c>
      <c r="O2" s="154" t="s">
        <v>460</v>
      </c>
      <c r="P2" s="124" t="s">
        <v>3</v>
      </c>
      <c r="Q2" s="124" t="s">
        <v>461</v>
      </c>
      <c r="R2" s="124" t="s">
        <v>462</v>
      </c>
      <c r="S2" s="124" t="s">
        <v>463</v>
      </c>
      <c r="T2" s="124" t="s">
        <v>2</v>
      </c>
      <c r="U2" s="124" t="s">
        <v>464</v>
      </c>
      <c r="V2" s="124" t="s">
        <v>465</v>
      </c>
      <c r="W2" s="124" t="s">
        <v>466</v>
      </c>
      <c r="X2" s="124" t="s">
        <v>18</v>
      </c>
      <c r="Y2" s="156" t="s">
        <v>415</v>
      </c>
      <c r="Z2" s="156" t="str">
        <f>'Application Page 1'!A39</f>
        <v xml:space="preserve">Are you currently employed by a General Motors dealer? </v>
      </c>
      <c r="AA2" s="156" t="str">
        <f>'Application Page 1'!F39</f>
        <v>If you are currently employed by a GM dealer is the dealer aware of this application/request?</v>
      </c>
      <c r="AB2" s="159" t="s">
        <v>467</v>
      </c>
      <c r="AC2" s="159" t="s">
        <v>468</v>
      </c>
      <c r="AD2" s="184" t="s">
        <v>483</v>
      </c>
      <c r="AE2" s="128" t="s">
        <v>254</v>
      </c>
      <c r="AF2" s="128" t="s">
        <v>255</v>
      </c>
      <c r="AG2" s="128" t="s">
        <v>256</v>
      </c>
      <c r="AH2" s="128" t="s">
        <v>257</v>
      </c>
      <c r="AI2" s="128" t="s">
        <v>258</v>
      </c>
      <c r="AJ2" s="172" t="s">
        <v>320</v>
      </c>
      <c r="AK2" s="177" t="s">
        <v>537</v>
      </c>
    </row>
    <row r="3" spans="1:37" s="196" customFormat="1" ht="67.5" customHeight="1" x14ac:dyDescent="0.35">
      <c r="A3" s="189" t="str">
        <f>IF('to be hidden 2'!A3=0,"",'to be hidden 2'!A3)</f>
        <v/>
      </c>
      <c r="B3" s="189" t="str">
        <f>IF('to be hidden 2'!B3=0,"",'to be hidden 2'!B3)</f>
        <v/>
      </c>
      <c r="C3" s="189" t="str">
        <f>IF('to be hidden 2'!C3=0,"",'to be hidden 2'!C3)</f>
        <v/>
      </c>
      <c r="D3" s="189" t="str">
        <f>IF('to be hidden 2'!D3=0,"",'to be hidden 2'!D3)</f>
        <v/>
      </c>
      <c r="E3" s="189" t="str">
        <f>IF('to be hidden 2'!E3=0,"",'to be hidden 2'!E3)</f>
        <v/>
      </c>
      <c r="F3" s="189" t="str">
        <f>IF('to be hidden 2'!F3=0,"",'to be hidden 2'!F3)</f>
        <v/>
      </c>
      <c r="G3" s="189" t="str">
        <f>IF('to be hidden 2'!G3=0,"",'to be hidden 2'!G3)</f>
        <v/>
      </c>
      <c r="H3" s="189" t="str">
        <f>IF('to be hidden 2'!H3=0,"",'to be hidden 2'!H3)</f>
        <v/>
      </c>
      <c r="I3" s="189" t="str">
        <f>IF('to be hidden 2'!I3=0,"",'to be hidden 2'!I3)</f>
        <v/>
      </c>
      <c r="J3" s="189" t="str">
        <f>IF('to be hidden 2'!J3=0,"",'to be hidden 2'!J3)</f>
        <v/>
      </c>
      <c r="K3" s="189" t="str">
        <f>IF('to be hidden 2'!L3=0,"",'to be hidden 2'!L3)</f>
        <v/>
      </c>
      <c r="L3" s="189" t="str">
        <f>IF('to be hidden 2'!M3=0,"",'to be hidden 2'!M3)</f>
        <v/>
      </c>
      <c r="M3" s="189" t="str">
        <f>IF('to be hidden 2'!O3=0,"",'to be hidden 2'!O3)</f>
        <v/>
      </c>
      <c r="N3" s="189" t="str">
        <f>IF('to be hidden 2'!P3=0,"",'to be hidden 2'!P3)</f>
        <v/>
      </c>
      <c r="O3" s="190" t="str">
        <f ca="1">IF('to be hidden 2'!Q3=0,"No","Yes")</f>
        <v>No</v>
      </c>
      <c r="P3" s="191" t="str">
        <f>IF('to be hidden 2'!CK3=0,"",'to be hidden 2'!CK3)</f>
        <v/>
      </c>
      <c r="Q3" s="191" t="str">
        <f>IF('to be hidden 2'!CT3=0,"",'to be hidden 2'!CT3)</f>
        <v/>
      </c>
      <c r="R3" s="191" t="str">
        <f>IF('to be hidden 2'!CU3=0,"",'to be hidden 2'!CU3)</f>
        <v/>
      </c>
      <c r="S3" s="191" t="str">
        <f>IF('to be hidden 2'!CV3=0,"",'to be hidden 2'!CV3)</f>
        <v/>
      </c>
      <c r="T3" s="191" t="str">
        <f>IF('to be hidden 2'!CL3=0,"",'to be hidden 2'!CL3)</f>
        <v/>
      </c>
      <c r="U3" s="191" t="str">
        <f ca="1">IF('to be hidden 2'!CY3=0,"",'to be hidden 2'!CY3)</f>
        <v/>
      </c>
      <c r="V3" s="191" t="str">
        <f ca="1">IF('to be hidden 2'!CZ3=0,"",'to be hidden 2'!CZ3)</f>
        <v/>
      </c>
      <c r="W3" s="191" t="str">
        <f ca="1">IF('to be hidden 2'!DA3=0,"",'to be hidden 2'!DA3)</f>
        <v/>
      </c>
      <c r="X3" s="191" t="str">
        <f>IF(COUNTIF('to be hidden 2'!CM3:CS3,"Yes")&gt;0,"Yes","No")</f>
        <v>No</v>
      </c>
      <c r="Y3" s="191" t="str">
        <f>IF('to be hidden 2'!ER3=0,"",'to be hidden 2'!ER3)</f>
        <v/>
      </c>
      <c r="Z3" s="191" t="str">
        <f>IF('to be hidden 2'!ES3=0,"",'to be hidden 2'!ES3)</f>
        <v/>
      </c>
      <c r="AA3" s="191" t="str">
        <f>IF('to be hidden 2'!ET3=0,"",'to be hidden 2'!ET3)</f>
        <v/>
      </c>
      <c r="AB3" s="192" t="str">
        <f>CONCATENATE(IF('to be hidden 2'!EY3="Yes",";#General Motors Company",""),";#",IF('to be hidden 2'!EZ3="Yes","A General Motors division",""),";#",IF('to be hidden 2'!FA3="Yes","A General Motors affiliate",""),";#")</f>
        <v>;#;#;#</v>
      </c>
      <c r="AC3" s="192" t="str">
        <f>IF('to be hidden 2'!FB3=0,"",'to be hidden 2'!FB3)</f>
        <v/>
      </c>
      <c r="AD3" s="193" t="str">
        <f>IFERROR('to be hidden 2'!GK3,"")</f>
        <v/>
      </c>
      <c r="AE3" s="194" t="str">
        <f>IF(AND('to be hidden 2'!GL3="",'to be hidden 2'!GQ3="",'to be hidden 2'!GV3="",'to be hidden 2'!HA3="",'to be hidden 2'!HF3=""),"None",CONCATENATE(";#",'to be hidden 2'!GL3,";#",'to be hidden 2'!GQ3,";#",'to be hidden 2'!GV3,";#",'to be hidden 2'!HA3,";#",'to be hidden 2'!HF3,";#"))</f>
        <v>None</v>
      </c>
      <c r="AF3" s="194" t="str">
        <f>IF(AND('to be hidden 2'!GM3="",'to be hidden 2'!GR3="",'to be hidden 2'!GW3="",'to be hidden 2'!HB3="",'to be hidden 2'!HG3=""),"None",CONCATENATE(";#",'to be hidden 2'!GM3,";#",'to be hidden 2'!GR3,";#",'to be hidden 2'!GW3,";#",'to be hidden 2'!HB3,";#",'to be hidden 2'!HG3,";#"))</f>
        <v>None</v>
      </c>
      <c r="AG3" s="194" t="str">
        <f>IF(AND('to be hidden 2'!GN3="",'to be hidden 2'!GS3="",'to be hidden 2'!GX3="",'to be hidden 2'!HC3="",'to be hidden 2'!HH3=""),"None",CONCATENATE(";#",'to be hidden 2'!GN3,";#",'to be hidden 2'!GS3,";#",'to be hidden 2'!GX3,";#",'to be hidden 2'!HC3,";#",'to be hidden 2'!HH3,";#"))</f>
        <v>None</v>
      </c>
      <c r="AH3" s="194" t="str">
        <f>IF(AND('to be hidden 2'!GO3="",'to be hidden 2'!GT3="",'to be hidden 2'!GY3="",'to be hidden 2'!HD3="",'to be hidden 2'!HI3=""),"None",CONCATENATE(";#",'to be hidden 2'!GO3,";#",'to be hidden 2'!GT3,";#",'to be hidden 2'!GY3,";#",'to be hidden 2'!HD3,";#",'to be hidden 2'!HI3,";#"))</f>
        <v>None</v>
      </c>
      <c r="AI3" s="194" t="str">
        <f>IF(AND('to be hidden 2'!GP3="",'to be hidden 2'!GU3="",'to be hidden 2'!GZ3="",'to be hidden 2'!HE3="",'to be hidden 2'!HJ3=""),"None",CONCATENATE(";#",'to be hidden 2'!GP3,";#",'to be hidden 2'!GU3,";#",'to be hidden 2'!GZ3,";#",'to be hidden 2'!HE3,";#",'to be hidden 2'!HJ3,";#"))</f>
        <v>None</v>
      </c>
      <c r="AJ3" s="195" t="str">
        <f>IF('to be hidden 2'!JX3=0,"",'to be hidden 2'!JX3)</f>
        <v/>
      </c>
      <c r="AK3" s="217" t="str">
        <f>CONCATENATE(AE3,AF3,AG3,AH3,AI3)</f>
        <v>NoneNoneNoneNoneNone</v>
      </c>
    </row>
    <row r="4" spans="1:37" ht="15" customHeight="1" x14ac:dyDescent="0.35">
      <c r="AB4" s="198"/>
      <c r="AC4" s="198"/>
      <c r="AD4" s="198"/>
    </row>
    <row r="5" spans="1:37" ht="16.5" customHeight="1" x14ac:dyDescent="0.35">
      <c r="A5" s="426" t="s">
        <v>485</v>
      </c>
      <c r="B5" s="426"/>
      <c r="C5" s="426"/>
      <c r="D5" s="426"/>
      <c r="E5" s="426"/>
      <c r="F5" s="426"/>
      <c r="G5" s="426"/>
      <c r="H5" s="426"/>
      <c r="I5" s="426"/>
      <c r="J5" s="426"/>
      <c r="K5" s="426"/>
      <c r="L5" s="426"/>
    </row>
    <row r="6" spans="1:37" ht="16.5" customHeight="1" x14ac:dyDescent="0.35">
      <c r="A6" s="427" t="s">
        <v>487</v>
      </c>
      <c r="B6" s="428"/>
      <c r="C6" s="428"/>
      <c r="D6" s="428"/>
      <c r="E6" s="428"/>
      <c r="F6" s="428"/>
      <c r="G6" s="428"/>
      <c r="H6" s="428"/>
      <c r="I6" s="428"/>
      <c r="J6" s="428"/>
      <c r="K6" s="428"/>
      <c r="L6" s="428"/>
    </row>
    <row r="7" spans="1:37" ht="16.5" customHeight="1" x14ac:dyDescent="0.35">
      <c r="A7" s="188"/>
      <c r="B7" s="188"/>
      <c r="C7" s="188"/>
      <c r="D7" s="188"/>
      <c r="E7" s="188"/>
      <c r="F7" s="188"/>
      <c r="G7" s="188"/>
      <c r="H7" s="188"/>
      <c r="I7" s="188"/>
      <c r="J7" s="188"/>
    </row>
    <row r="8" spans="1:37" x14ac:dyDescent="0.35">
      <c r="A8" s="426" t="s">
        <v>486</v>
      </c>
      <c r="B8" s="426"/>
      <c r="C8" s="426"/>
      <c r="D8" s="426"/>
      <c r="E8" s="426"/>
      <c r="F8" s="426"/>
      <c r="G8" s="426"/>
      <c r="H8" s="426"/>
      <c r="I8" s="426"/>
      <c r="J8" s="426"/>
      <c r="K8" s="426"/>
      <c r="L8" s="426"/>
      <c r="M8" s="426"/>
    </row>
    <row r="9" spans="1:37" x14ac:dyDescent="0.35">
      <c r="A9" s="200"/>
      <c r="B9" s="200"/>
      <c r="C9" s="200"/>
      <c r="D9" s="200"/>
      <c r="E9" s="200"/>
      <c r="F9" s="200"/>
      <c r="G9" s="200"/>
      <c r="H9" s="200"/>
      <c r="I9" s="200"/>
      <c r="J9" s="200"/>
      <c r="K9" s="200"/>
      <c r="L9" s="200"/>
      <c r="M9" s="200"/>
    </row>
    <row r="10" spans="1:37" x14ac:dyDescent="0.35">
      <c r="A10" s="426" t="s">
        <v>488</v>
      </c>
      <c r="B10" s="426"/>
      <c r="C10" s="426"/>
      <c r="D10" s="426"/>
      <c r="E10" s="426"/>
      <c r="F10" s="426"/>
      <c r="G10" s="426"/>
      <c r="H10" s="426"/>
      <c r="I10" s="426"/>
      <c r="J10" s="426"/>
      <c r="K10" s="426"/>
      <c r="L10" s="426"/>
      <c r="M10" s="426"/>
    </row>
    <row r="11" spans="1:37" x14ac:dyDescent="0.35">
      <c r="A11" s="427" t="s">
        <v>489</v>
      </c>
      <c r="B11" s="428"/>
      <c r="C11" s="428"/>
      <c r="D11" s="428"/>
      <c r="E11" s="428"/>
      <c r="F11" s="428"/>
      <c r="G11" s="428"/>
      <c r="H11" s="428"/>
      <c r="I11" s="428"/>
      <c r="J11" s="428"/>
      <c r="K11" s="428"/>
      <c r="L11" s="428"/>
      <c r="M11" s="428"/>
    </row>
    <row r="12" spans="1:37" x14ac:dyDescent="0.35">
      <c r="A12" s="426"/>
      <c r="B12" s="426"/>
      <c r="C12" s="426"/>
      <c r="D12" s="426"/>
      <c r="E12" s="426"/>
      <c r="F12" s="426"/>
      <c r="G12" s="426"/>
      <c r="H12" s="426"/>
      <c r="I12" s="426"/>
      <c r="J12" s="426"/>
      <c r="K12" s="426"/>
      <c r="L12" s="426"/>
      <c r="M12" s="426"/>
    </row>
    <row r="13" spans="1:37" x14ac:dyDescent="0.35">
      <c r="A13" s="426" t="s">
        <v>490</v>
      </c>
      <c r="B13" s="426"/>
      <c r="C13" s="426"/>
      <c r="D13" s="426"/>
      <c r="E13" s="426"/>
      <c r="F13" s="426"/>
      <c r="G13" s="426"/>
      <c r="H13" s="426"/>
      <c r="I13" s="426"/>
      <c r="J13" s="426"/>
      <c r="K13" s="426"/>
      <c r="L13" s="426"/>
      <c r="M13" s="426"/>
    </row>
    <row r="14" spans="1:37" x14ac:dyDescent="0.35">
      <c r="A14" s="426" t="s">
        <v>491</v>
      </c>
      <c r="B14" s="426"/>
      <c r="C14" s="426"/>
      <c r="D14" s="426"/>
      <c r="E14" s="426"/>
      <c r="F14" s="426"/>
      <c r="G14" s="426"/>
      <c r="H14" s="426"/>
      <c r="I14" s="426"/>
      <c r="J14" s="426"/>
      <c r="K14" s="426"/>
      <c r="L14" s="426"/>
      <c r="M14" s="426"/>
    </row>
    <row r="15" spans="1:37" x14ac:dyDescent="0.35">
      <c r="A15" s="188"/>
      <c r="B15" s="188"/>
      <c r="C15" s="188"/>
      <c r="D15" s="188"/>
      <c r="E15" s="188"/>
      <c r="F15" s="188"/>
      <c r="G15" s="188"/>
      <c r="H15" s="188"/>
      <c r="I15" s="188"/>
      <c r="J15" s="188"/>
    </row>
    <row r="16" spans="1:37" x14ac:dyDescent="0.35">
      <c r="A16" s="188"/>
      <c r="B16" s="188"/>
      <c r="C16" s="188"/>
      <c r="D16" s="188"/>
      <c r="E16" s="188"/>
      <c r="F16" s="188"/>
      <c r="G16" s="188"/>
      <c r="H16" s="188"/>
      <c r="I16" s="188"/>
      <c r="J16" s="188"/>
    </row>
    <row r="17" spans="1:10" x14ac:dyDescent="0.35">
      <c r="A17" s="188"/>
      <c r="B17" s="188"/>
      <c r="C17" s="188"/>
      <c r="D17" s="188"/>
      <c r="E17" s="188"/>
      <c r="F17" s="188"/>
      <c r="G17" s="188"/>
      <c r="H17" s="188"/>
      <c r="I17" s="188"/>
      <c r="J17" s="188"/>
    </row>
    <row r="18" spans="1:10" x14ac:dyDescent="0.35">
      <c r="A18" s="188"/>
      <c r="B18" s="188"/>
      <c r="C18" s="188"/>
      <c r="D18" s="188"/>
      <c r="E18" s="188"/>
      <c r="F18" s="188"/>
      <c r="G18" s="188"/>
      <c r="H18" s="188"/>
      <c r="I18" s="188"/>
      <c r="J18" s="188"/>
    </row>
    <row r="19" spans="1:10" x14ac:dyDescent="0.35">
      <c r="A19" s="188"/>
      <c r="B19" s="188"/>
      <c r="C19" s="188"/>
      <c r="D19" s="188"/>
      <c r="E19" s="188"/>
      <c r="F19" s="188"/>
      <c r="G19" s="188"/>
      <c r="H19" s="188"/>
      <c r="I19" s="188"/>
      <c r="J19" s="188"/>
    </row>
    <row r="20" spans="1:10" x14ac:dyDescent="0.35">
      <c r="A20" s="188"/>
      <c r="B20" s="188"/>
      <c r="C20" s="188"/>
      <c r="D20" s="188"/>
      <c r="E20" s="188"/>
      <c r="F20" s="188"/>
      <c r="G20" s="188"/>
      <c r="H20" s="188"/>
      <c r="I20" s="188"/>
      <c r="J20" s="188"/>
    </row>
    <row r="21" spans="1:10" x14ac:dyDescent="0.35">
      <c r="A21" s="188"/>
      <c r="B21" s="188"/>
      <c r="C21" s="188"/>
      <c r="D21" s="188"/>
      <c r="E21" s="188"/>
      <c r="F21" s="188"/>
      <c r="G21" s="188"/>
      <c r="H21" s="188"/>
      <c r="I21" s="188"/>
      <c r="J21" s="188"/>
    </row>
  </sheetData>
  <sheetProtection sheet="1" objects="1" scenarios="1" selectLockedCells="1"/>
  <customSheetViews>
    <customSheetView guid="{12595E7F-BD6A-410E-9E30-E672F8B6F218}"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2B91A8AE-D317-42D9-97F8-960CDA1A479F}"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hyperlink ref="A6" r:id="rId5"/>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135"/>
  <sheetViews>
    <sheetView topLeftCell="A3" workbookViewId="0">
      <selection activeCell="A3" sqref="A1:XFD1048576"/>
    </sheetView>
  </sheetViews>
  <sheetFormatPr defaultColWidth="9.1796875" defaultRowHeight="15.5" x14ac:dyDescent="0.35"/>
  <cols>
    <col min="1" max="1" width="9.1796875" style="204"/>
    <col min="2" max="2" width="29.26953125" style="204" bestFit="1" customWidth="1"/>
    <col min="3" max="4" width="14.7265625" style="204" bestFit="1" customWidth="1"/>
    <col min="5" max="5" width="11.7265625" style="204" bestFit="1" customWidth="1"/>
    <col min="6" max="6" width="9.7265625" style="204" customWidth="1"/>
    <col min="7" max="7" width="3.26953125" style="204" customWidth="1"/>
    <col min="8" max="11" width="9.1796875" style="204"/>
    <col min="12" max="12" width="12.54296875" style="204" customWidth="1"/>
    <col min="13" max="16384" width="9.1796875" style="204"/>
  </cols>
  <sheetData>
    <row r="1" spans="2:3" x14ac:dyDescent="0.35">
      <c r="C1" s="204">
        <v>1</v>
      </c>
    </row>
    <row r="2" spans="2:3" x14ac:dyDescent="0.35">
      <c r="C2" s="204">
        <v>2</v>
      </c>
    </row>
    <row r="3" spans="2:3" x14ac:dyDescent="0.35">
      <c r="C3" s="204">
        <v>3</v>
      </c>
    </row>
    <row r="4" spans="2:3" x14ac:dyDescent="0.35">
      <c r="B4" s="204" t="s">
        <v>10</v>
      </c>
      <c r="C4" s="204">
        <v>4</v>
      </c>
    </row>
    <row r="5" spans="2:3" x14ac:dyDescent="0.35">
      <c r="B5" s="204" t="s">
        <v>11</v>
      </c>
      <c r="C5" s="204">
        <v>5</v>
      </c>
    </row>
    <row r="8" spans="2:3" x14ac:dyDescent="0.35">
      <c r="B8" s="204" t="s">
        <v>12</v>
      </c>
    </row>
    <row r="9" spans="2:3" x14ac:dyDescent="0.35">
      <c r="B9" s="204" t="s">
        <v>13</v>
      </c>
    </row>
    <row r="10" spans="2:3" x14ac:dyDescent="0.35">
      <c r="B10" s="204" t="s">
        <v>14</v>
      </c>
    </row>
    <row r="13" spans="2:3" x14ac:dyDescent="0.35">
      <c r="B13" s="204" t="s">
        <v>15</v>
      </c>
    </row>
    <row r="14" spans="2:3" x14ac:dyDescent="0.35">
      <c r="B14" s="204" t="s">
        <v>432</v>
      </c>
    </row>
    <row r="15" spans="2:3" x14ac:dyDescent="0.35">
      <c r="B15" s="204" t="s">
        <v>16</v>
      </c>
    </row>
    <row r="16" spans="2:3" x14ac:dyDescent="0.35">
      <c r="B16" s="204" t="s">
        <v>17</v>
      </c>
    </row>
    <row r="17" spans="2:6" x14ac:dyDescent="0.35">
      <c r="B17" s="204" t="s">
        <v>433</v>
      </c>
    </row>
    <row r="18" spans="2:6" x14ac:dyDescent="0.35">
      <c r="B18" s="204" t="s">
        <v>18</v>
      </c>
    </row>
    <row r="22" spans="2:6" x14ac:dyDescent="0.35">
      <c r="B22" s="204" t="s">
        <v>30</v>
      </c>
      <c r="C22" s="204" t="s">
        <v>30</v>
      </c>
      <c r="D22" s="204" t="s">
        <v>421</v>
      </c>
      <c r="E22" s="204" t="s">
        <v>421</v>
      </c>
      <c r="F22" s="204" t="s">
        <v>421</v>
      </c>
    </row>
    <row r="23" spans="2:6" x14ac:dyDescent="0.35">
      <c r="B23" s="204" t="s">
        <v>354</v>
      </c>
      <c r="C23" s="204" t="s">
        <v>356</v>
      </c>
      <c r="D23" s="204" t="s">
        <v>355</v>
      </c>
      <c r="E23" s="204" t="s">
        <v>360</v>
      </c>
      <c r="F23" s="204" t="s">
        <v>365</v>
      </c>
    </row>
    <row r="24" spans="2:6" x14ac:dyDescent="0.35">
      <c r="B24" s="204" t="s">
        <v>357</v>
      </c>
      <c r="C24" s="204" t="s">
        <v>365</v>
      </c>
      <c r="D24" s="204" t="s">
        <v>524</v>
      </c>
      <c r="E24" s="204" t="s">
        <v>361</v>
      </c>
      <c r="F24" s="204" t="s">
        <v>519</v>
      </c>
    </row>
    <row r="25" spans="2:6" x14ac:dyDescent="0.35">
      <c r="B25" s="204" t="s">
        <v>518</v>
      </c>
      <c r="C25" s="204" t="s">
        <v>519</v>
      </c>
      <c r="D25" s="204" t="s">
        <v>525</v>
      </c>
      <c r="E25" s="204" t="s">
        <v>372</v>
      </c>
      <c r="F25" s="204" t="s">
        <v>520</v>
      </c>
    </row>
    <row r="26" spans="2:6" x14ac:dyDescent="0.35">
      <c r="B26" s="204" t="s">
        <v>532</v>
      </c>
      <c r="C26" s="204" t="s">
        <v>520</v>
      </c>
      <c r="D26" s="204" t="s">
        <v>526</v>
      </c>
      <c r="E26" s="204" t="s">
        <v>373</v>
      </c>
      <c r="F26" s="204" t="s">
        <v>368</v>
      </c>
    </row>
    <row r="27" spans="2:6" x14ac:dyDescent="0.35">
      <c r="B27" s="204" t="s">
        <v>533</v>
      </c>
      <c r="C27" s="204" t="s">
        <v>369</v>
      </c>
      <c r="D27" s="204" t="s">
        <v>527</v>
      </c>
      <c r="E27" s="204" t="s">
        <v>374</v>
      </c>
      <c r="F27" s="204" t="s">
        <v>370</v>
      </c>
    </row>
    <row r="28" spans="2:6" x14ac:dyDescent="0.35">
      <c r="B28" s="204" t="s">
        <v>359</v>
      </c>
      <c r="C28" s="204" t="s">
        <v>370</v>
      </c>
      <c r="D28" s="204" t="s">
        <v>363</v>
      </c>
      <c r="E28" s="204" t="s">
        <v>383</v>
      </c>
      <c r="F28" s="204" t="s">
        <v>375</v>
      </c>
    </row>
    <row r="29" spans="2:6" x14ac:dyDescent="0.35">
      <c r="B29" s="204" t="s">
        <v>420</v>
      </c>
      <c r="C29" s="204" t="s">
        <v>371</v>
      </c>
      <c r="D29" s="204" t="s">
        <v>519</v>
      </c>
      <c r="E29" s="204" t="s">
        <v>384</v>
      </c>
      <c r="F29" s="204" t="s">
        <v>376</v>
      </c>
    </row>
    <row r="30" spans="2:6" x14ac:dyDescent="0.35">
      <c r="B30" s="204" t="s">
        <v>364</v>
      </c>
      <c r="C30" s="204" t="s">
        <v>377</v>
      </c>
      <c r="D30" s="204" t="s">
        <v>520</v>
      </c>
      <c r="E30" s="204" t="s">
        <v>521</v>
      </c>
      <c r="F30" s="204" t="s">
        <v>381</v>
      </c>
    </row>
    <row r="31" spans="2:6" x14ac:dyDescent="0.35">
      <c r="B31" s="204" t="s">
        <v>366</v>
      </c>
      <c r="C31" s="204" t="s">
        <v>378</v>
      </c>
      <c r="D31" s="204" t="s">
        <v>368</v>
      </c>
      <c r="E31" s="204" t="s">
        <v>522</v>
      </c>
      <c r="F31" s="204" t="s">
        <v>388</v>
      </c>
    </row>
    <row r="32" spans="2:6" x14ac:dyDescent="0.35">
      <c r="B32" s="204" t="s">
        <v>379</v>
      </c>
      <c r="C32" s="204" t="s">
        <v>382</v>
      </c>
      <c r="D32" s="204" t="s">
        <v>370</v>
      </c>
      <c r="E32" s="204" t="s">
        <v>534</v>
      </c>
      <c r="F32" s="204" t="s">
        <v>523</v>
      </c>
    </row>
    <row r="33" spans="2:6" x14ac:dyDescent="0.35">
      <c r="B33" s="204" t="s">
        <v>385</v>
      </c>
      <c r="C33" s="204" t="s">
        <v>385</v>
      </c>
      <c r="D33" s="204" t="s">
        <v>378</v>
      </c>
      <c r="E33" s="204" t="s">
        <v>388</v>
      </c>
      <c r="F33" s="204" t="s">
        <v>535</v>
      </c>
    </row>
    <row r="34" spans="2:6" x14ac:dyDescent="0.35">
      <c r="B34" s="204" t="s">
        <v>386</v>
      </c>
      <c r="C34" s="204" t="s">
        <v>389</v>
      </c>
      <c r="D34" s="204" t="s">
        <v>380</v>
      </c>
      <c r="E34" s="204" t="s">
        <v>523</v>
      </c>
      <c r="F34" s="204" t="s">
        <v>536</v>
      </c>
    </row>
    <row r="35" spans="2:6" x14ac:dyDescent="0.35">
      <c r="B35" s="204" t="s">
        <v>390</v>
      </c>
      <c r="C35" s="204" t="s">
        <v>395</v>
      </c>
      <c r="D35" s="204" t="s">
        <v>388</v>
      </c>
      <c r="E35" s="204" t="s">
        <v>535</v>
      </c>
      <c r="F35" s="204" t="s">
        <v>394</v>
      </c>
    </row>
    <row r="36" spans="2:6" x14ac:dyDescent="0.35">
      <c r="B36" s="204" t="s">
        <v>397</v>
      </c>
      <c r="C36" s="204" t="s">
        <v>528</v>
      </c>
      <c r="D36" s="204" t="s">
        <v>404</v>
      </c>
      <c r="E36" s="204" t="s">
        <v>536</v>
      </c>
      <c r="F36" s="204" t="s">
        <v>401</v>
      </c>
    </row>
    <row r="37" spans="2:6" x14ac:dyDescent="0.35">
      <c r="B37" s="204" t="s">
        <v>400</v>
      </c>
      <c r="C37" s="204" t="s">
        <v>529</v>
      </c>
      <c r="D37" s="204" t="s">
        <v>393</v>
      </c>
      <c r="E37" s="204" t="s">
        <v>392</v>
      </c>
    </row>
    <row r="38" spans="2:6" x14ac:dyDescent="0.35">
      <c r="B38" s="204" t="s">
        <v>403</v>
      </c>
      <c r="C38" s="204" t="s">
        <v>530</v>
      </c>
      <c r="D38" s="204" t="s">
        <v>395</v>
      </c>
      <c r="E38" s="204" t="s">
        <v>398</v>
      </c>
    </row>
    <row r="39" spans="2:6" x14ac:dyDescent="0.35">
      <c r="C39" s="204" t="s">
        <v>531</v>
      </c>
      <c r="D39" s="204" t="s">
        <v>398</v>
      </c>
      <c r="E39" s="204" t="s">
        <v>399</v>
      </c>
    </row>
    <row r="40" spans="2:6" x14ac:dyDescent="0.35">
      <c r="D40" s="204" t="s">
        <v>405</v>
      </c>
      <c r="E40" s="204" t="s">
        <v>402</v>
      </c>
    </row>
    <row r="41" spans="2:6" x14ac:dyDescent="0.35">
      <c r="D41" s="204" t="s">
        <v>402</v>
      </c>
    </row>
    <row r="51" spans="2:2" x14ac:dyDescent="0.35">
      <c r="B51" s="204" t="s">
        <v>354</v>
      </c>
    </row>
    <row r="52" spans="2:2" x14ac:dyDescent="0.35">
      <c r="B52" s="204" t="s">
        <v>355</v>
      </c>
    </row>
    <row r="53" spans="2:2" x14ac:dyDescent="0.35">
      <c r="B53" s="204" t="s">
        <v>356</v>
      </c>
    </row>
    <row r="54" spans="2:2" x14ac:dyDescent="0.35">
      <c r="B54" s="204" t="s">
        <v>357</v>
      </c>
    </row>
    <row r="55" spans="2:2" x14ac:dyDescent="0.35">
      <c r="B55" s="204" t="s">
        <v>358</v>
      </c>
    </row>
    <row r="56" spans="2:2" x14ac:dyDescent="0.35">
      <c r="B56" s="204" t="s">
        <v>359</v>
      </c>
    </row>
    <row r="57" spans="2:2" x14ac:dyDescent="0.35">
      <c r="B57" s="204" t="s">
        <v>360</v>
      </c>
    </row>
    <row r="58" spans="2:2" x14ac:dyDescent="0.35">
      <c r="B58" s="204" t="s">
        <v>361</v>
      </c>
    </row>
    <row r="59" spans="2:2" x14ac:dyDescent="0.35">
      <c r="B59" s="204" t="s">
        <v>362</v>
      </c>
    </row>
    <row r="60" spans="2:2" x14ac:dyDescent="0.35">
      <c r="B60" s="204" t="s">
        <v>363</v>
      </c>
    </row>
    <row r="61" spans="2:2" x14ac:dyDescent="0.35">
      <c r="B61" s="204" t="s">
        <v>29</v>
      </c>
    </row>
    <row r="62" spans="2:2" x14ac:dyDescent="0.35">
      <c r="B62" s="204" t="s">
        <v>364</v>
      </c>
    </row>
    <row r="63" spans="2:2" x14ac:dyDescent="0.35">
      <c r="B63" s="204" t="s">
        <v>365</v>
      </c>
    </row>
    <row r="64" spans="2:2" x14ac:dyDescent="0.35">
      <c r="B64" s="204" t="s">
        <v>366</v>
      </c>
    </row>
    <row r="65" spans="2:2" x14ac:dyDescent="0.35">
      <c r="B65" s="204" t="s">
        <v>367</v>
      </c>
    </row>
    <row r="66" spans="2:2" x14ac:dyDescent="0.35">
      <c r="B66" s="204" t="s">
        <v>368</v>
      </c>
    </row>
    <row r="67" spans="2:2" x14ac:dyDescent="0.35">
      <c r="B67" s="204" t="s">
        <v>369</v>
      </c>
    </row>
    <row r="68" spans="2:2" x14ac:dyDescent="0.35">
      <c r="B68" s="204" t="s">
        <v>370</v>
      </c>
    </row>
    <row r="69" spans="2:2" x14ac:dyDescent="0.35">
      <c r="B69" s="204" t="s">
        <v>371</v>
      </c>
    </row>
    <row r="70" spans="2:2" x14ac:dyDescent="0.35">
      <c r="B70" s="204" t="s">
        <v>372</v>
      </c>
    </row>
    <row r="71" spans="2:2" x14ac:dyDescent="0.35">
      <c r="B71" s="204" t="s">
        <v>373</v>
      </c>
    </row>
    <row r="72" spans="2:2" x14ac:dyDescent="0.35">
      <c r="B72" s="204" t="s">
        <v>374</v>
      </c>
    </row>
    <row r="73" spans="2:2" x14ac:dyDescent="0.35">
      <c r="B73" s="204" t="s">
        <v>375</v>
      </c>
    </row>
    <row r="74" spans="2:2" x14ac:dyDescent="0.35">
      <c r="B74" s="204" t="s">
        <v>376</v>
      </c>
    </row>
    <row r="75" spans="2:2" x14ac:dyDescent="0.35">
      <c r="B75" s="204" t="s">
        <v>377</v>
      </c>
    </row>
    <row r="76" spans="2:2" x14ac:dyDescent="0.35">
      <c r="B76" s="204" t="s">
        <v>378</v>
      </c>
    </row>
    <row r="77" spans="2:2" x14ac:dyDescent="0.35">
      <c r="B77" s="204" t="s">
        <v>379</v>
      </c>
    </row>
    <row r="78" spans="2:2" x14ac:dyDescent="0.35">
      <c r="B78" s="204" t="s">
        <v>380</v>
      </c>
    </row>
    <row r="79" spans="2:2" x14ac:dyDescent="0.35">
      <c r="B79" s="204" t="s">
        <v>381</v>
      </c>
    </row>
    <row r="80" spans="2:2" x14ac:dyDescent="0.35">
      <c r="B80" s="204" t="s">
        <v>382</v>
      </c>
    </row>
    <row r="81" spans="2:9" x14ac:dyDescent="0.35">
      <c r="B81" s="204" t="s">
        <v>383</v>
      </c>
    </row>
    <row r="82" spans="2:9" x14ac:dyDescent="0.35">
      <c r="B82" s="204" t="s">
        <v>384</v>
      </c>
    </row>
    <row r="83" spans="2:9" x14ac:dyDescent="0.35">
      <c r="B83" s="204" t="s">
        <v>385</v>
      </c>
    </row>
    <row r="84" spans="2:9" x14ac:dyDescent="0.35">
      <c r="B84" s="204" t="s">
        <v>386</v>
      </c>
    </row>
    <row r="85" spans="2:9" x14ac:dyDescent="0.35">
      <c r="B85" s="204" t="s">
        <v>387</v>
      </c>
    </row>
    <row r="86" spans="2:9" x14ac:dyDescent="0.35">
      <c r="B86" s="204" t="s">
        <v>388</v>
      </c>
    </row>
    <row r="87" spans="2:9" x14ac:dyDescent="0.35">
      <c r="B87" s="204" t="s">
        <v>389</v>
      </c>
    </row>
    <row r="88" spans="2:9" x14ac:dyDescent="0.35">
      <c r="B88" s="204" t="s">
        <v>390</v>
      </c>
    </row>
    <row r="89" spans="2:9" x14ac:dyDescent="0.35">
      <c r="B89" s="204" t="s">
        <v>391</v>
      </c>
      <c r="I89" s="234"/>
    </row>
    <row r="90" spans="2:9" x14ac:dyDescent="0.35">
      <c r="B90" s="204" t="s">
        <v>404</v>
      </c>
      <c r="I90" s="234"/>
    </row>
    <row r="91" spans="2:9" x14ac:dyDescent="0.35">
      <c r="B91" s="204" t="s">
        <v>392</v>
      </c>
      <c r="I91" s="234"/>
    </row>
    <row r="92" spans="2:9" x14ac:dyDescent="0.35">
      <c r="B92" s="204" t="s">
        <v>393</v>
      </c>
      <c r="I92" s="234"/>
    </row>
    <row r="93" spans="2:9" x14ac:dyDescent="0.35">
      <c r="B93" s="204" t="s">
        <v>394</v>
      </c>
      <c r="I93" s="234"/>
    </row>
    <row r="94" spans="2:9" x14ac:dyDescent="0.35">
      <c r="B94" s="204" t="s">
        <v>395</v>
      </c>
      <c r="I94" s="234"/>
    </row>
    <row r="95" spans="2:9" x14ac:dyDescent="0.35">
      <c r="B95" s="204" t="s">
        <v>396</v>
      </c>
      <c r="I95" s="234"/>
    </row>
    <row r="96" spans="2:9" x14ac:dyDescent="0.35">
      <c r="B96" s="204" t="s">
        <v>397</v>
      </c>
      <c r="I96" s="234"/>
    </row>
    <row r="97" spans="2:9" x14ac:dyDescent="0.35">
      <c r="B97" s="204" t="s">
        <v>398</v>
      </c>
      <c r="I97" s="234"/>
    </row>
    <row r="98" spans="2:9" x14ac:dyDescent="0.35">
      <c r="B98" s="204" t="s">
        <v>399</v>
      </c>
      <c r="I98" s="234"/>
    </row>
    <row r="99" spans="2:9" x14ac:dyDescent="0.35">
      <c r="B99" s="204" t="s">
        <v>400</v>
      </c>
      <c r="I99" s="234"/>
    </row>
    <row r="100" spans="2:9" x14ac:dyDescent="0.35">
      <c r="B100" s="204" t="s">
        <v>401</v>
      </c>
      <c r="I100" s="234"/>
    </row>
    <row r="101" spans="2:9" x14ac:dyDescent="0.35">
      <c r="B101" s="204" t="s">
        <v>405</v>
      </c>
      <c r="I101" s="234"/>
    </row>
    <row r="102" spans="2:9" x14ac:dyDescent="0.35">
      <c r="B102" s="204" t="s">
        <v>402</v>
      </c>
      <c r="I102" s="234"/>
    </row>
    <row r="103" spans="2:9" x14ac:dyDescent="0.35">
      <c r="B103" s="204" t="s">
        <v>403</v>
      </c>
      <c r="I103" s="234"/>
    </row>
    <row r="104" spans="2:9" x14ac:dyDescent="0.35">
      <c r="I104" s="234"/>
    </row>
    <row r="105" spans="2:9" x14ac:dyDescent="0.35">
      <c r="I105" s="234"/>
    </row>
    <row r="106" spans="2:9" x14ac:dyDescent="0.35">
      <c r="B106" s="204" t="s">
        <v>40</v>
      </c>
      <c r="I106" s="234"/>
    </row>
    <row r="107" spans="2:9" x14ac:dyDescent="0.35">
      <c r="B107" s="204" t="s">
        <v>3</v>
      </c>
      <c r="I107" s="234"/>
    </row>
    <row r="108" spans="2:9" x14ac:dyDescent="0.35">
      <c r="B108" s="204" t="s">
        <v>2</v>
      </c>
      <c r="I108" s="234"/>
    </row>
    <row r="109" spans="2:9" x14ac:dyDescent="0.35">
      <c r="B109" s="204" t="s">
        <v>4</v>
      </c>
      <c r="I109" s="234"/>
    </row>
    <row r="110" spans="2:9" x14ac:dyDescent="0.35">
      <c r="B110" s="204" t="s">
        <v>5</v>
      </c>
      <c r="I110" s="234"/>
    </row>
    <row r="111" spans="2:9" x14ac:dyDescent="0.35">
      <c r="B111" s="204" t="s">
        <v>6</v>
      </c>
    </row>
    <row r="112" spans="2:9" ht="15" customHeight="1" x14ac:dyDescent="0.35">
      <c r="B112" s="204" t="s">
        <v>7</v>
      </c>
    </row>
    <row r="113" spans="2:2" x14ac:dyDescent="0.35">
      <c r="B113" s="204" t="s">
        <v>8</v>
      </c>
    </row>
    <row r="114" spans="2:2" x14ac:dyDescent="0.35">
      <c r="B114" s="204" t="s">
        <v>92</v>
      </c>
    </row>
    <row r="115" spans="2:2" x14ac:dyDescent="0.35">
      <c r="B115" s="204" t="s">
        <v>9</v>
      </c>
    </row>
    <row r="116" spans="2:2" x14ac:dyDescent="0.35">
      <c r="B116" s="204" t="s">
        <v>41</v>
      </c>
    </row>
    <row r="119" spans="2:2" x14ac:dyDescent="0.35">
      <c r="B119" s="204" t="s">
        <v>331</v>
      </c>
    </row>
    <row r="120" spans="2:2" x14ac:dyDescent="0.35">
      <c r="B120" s="204" t="s">
        <v>332</v>
      </c>
    </row>
    <row r="121" spans="2:2" x14ac:dyDescent="0.35">
      <c r="B121" s="204" t="s">
        <v>333</v>
      </c>
    </row>
    <row r="122" spans="2:2" x14ac:dyDescent="0.35">
      <c r="B122" s="204" t="s">
        <v>334</v>
      </c>
    </row>
    <row r="123" spans="2:2" x14ac:dyDescent="0.35">
      <c r="B123" s="204" t="s">
        <v>406</v>
      </c>
    </row>
    <row r="124" spans="2:2" x14ac:dyDescent="0.35">
      <c r="B124" s="204" t="s">
        <v>407</v>
      </c>
    </row>
    <row r="125" spans="2:2" x14ac:dyDescent="0.35">
      <c r="B125" s="204" t="s">
        <v>408</v>
      </c>
    </row>
    <row r="126" spans="2:2" x14ac:dyDescent="0.35">
      <c r="B126" s="204" t="s">
        <v>335</v>
      </c>
    </row>
    <row r="127" spans="2:2" x14ac:dyDescent="0.35">
      <c r="B127" s="204" t="s">
        <v>336</v>
      </c>
    </row>
    <row r="128" spans="2:2" x14ac:dyDescent="0.35">
      <c r="B128" s="204" t="s">
        <v>18</v>
      </c>
    </row>
    <row r="130" spans="2:2" x14ac:dyDescent="0.35">
      <c r="B130" s="204" t="s">
        <v>346</v>
      </c>
    </row>
    <row r="131" spans="2:2" x14ac:dyDescent="0.35">
      <c r="B131" s="204" t="s">
        <v>347</v>
      </c>
    </row>
    <row r="133" spans="2:2" x14ac:dyDescent="0.35">
      <c r="B133" s="204" t="s">
        <v>345</v>
      </c>
    </row>
    <row r="134" spans="2:2" x14ac:dyDescent="0.35">
      <c r="B134" s="204" t="s">
        <v>352</v>
      </c>
    </row>
    <row r="135" spans="2:2" x14ac:dyDescent="0.35">
      <c r="B135" s="204" t="s">
        <v>353</v>
      </c>
    </row>
  </sheetData>
  <sheetProtection sheet="1" objects="1" scenarios="1"/>
  <sortState ref="I22:I110">
    <sortCondition ref="I22"/>
  </sortState>
  <customSheetViews>
    <customSheetView guid="{12595E7F-BD6A-410E-9E30-E672F8B6F218}"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2B91A8AE-D317-42D9-97F8-960CDA1A479F}"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E4C96DD02F734A89A108B929C7FC74" ma:contentTypeVersion="0" ma:contentTypeDescription="Create a new document." ma:contentTypeScope="" ma:versionID="f6531b29d9a22f3cc0bd48d3b31d4e2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36C2E9-038A-494C-B284-A64FA025E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5A4D254-1E7D-424A-9F76-8FEF0EE8A29D}">
  <ds:schemaRef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purl.org/dc/terms/"/>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69680BE-5932-42A2-8061-9E7D966B75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Overview</vt:lpstr>
      <vt:lpstr>Dealer Checklist</vt:lpstr>
      <vt:lpstr>Candidate Checklist</vt:lpstr>
      <vt:lpstr>to be hidden 2</vt:lpstr>
      <vt:lpstr>Application Page 1</vt:lpstr>
      <vt:lpstr>Application Page 2</vt:lpstr>
      <vt:lpstr>Application Page 3</vt:lpstr>
      <vt:lpstr>Data Load</vt:lpstr>
      <vt:lpstr>To be hidden</vt:lpstr>
      <vt:lpstr>Application Page 4</vt:lpstr>
      <vt:lpstr>Application Page 5</vt:lpstr>
      <vt:lpstr>Next Steps</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'Next Steps'!Print_Area</vt:lpstr>
      <vt:lpstr>Overview!Print_Area</vt:lpstr>
      <vt:lpstr>'Sample Power of Attorney'!Print_Area</vt:lpstr>
      <vt:lpstr>Regional_Preference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Mark Rainey</cp:lastModifiedBy>
  <cp:lastPrinted>2016-06-15T20:42:11Z</cp:lastPrinted>
  <dcterms:created xsi:type="dcterms:W3CDTF">2013-10-09T15:17:02Z</dcterms:created>
  <dcterms:modified xsi:type="dcterms:W3CDTF">2017-06-15T12:53:15Z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0x010100E5E4C96DD02F734A89A108B929C7FC74</vt:lpwstr>
  </property>
</Properties>
</file>