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431"/>
  <workbookPr showInkAnnotation="0" codeName="ThisWorkbook"/>
  <mc:AlternateContent xmlns:mc="http://schemas.openxmlformats.org/markup-compatibility/2006">
    <mc:Choice Requires="x15">
      <x15ac:absPath xmlns:x15ac="http://schemas.microsoft.com/office/spreadsheetml/2010/11/ac" url="C:\Users\MZZ0RB\Desktop\"/>
    </mc:Choice>
  </mc:AlternateContent>
  <bookViews>
    <workbookView xWindow="2070" yWindow="0" windowWidth="18255" windowHeight="12870" tabRatio="899"/>
  </bookViews>
  <sheets>
    <sheet name="Overview" sheetId="1" r:id="rId1"/>
    <sheet name="Dealer Checklist" sheetId="2" r:id="rId2"/>
    <sheet name="Candidate Checklist" sheetId="3" r:id="rId3"/>
    <sheet name="to be hidden 2" sheetId="5" state="hidden" r:id="rId4"/>
    <sheet name="Application Page 1" sheetId="7" r:id="rId5"/>
    <sheet name="Application Page 2" sheetId="8" r:id="rId6"/>
    <sheet name="Application Page 3" sheetId="9" r:id="rId7"/>
    <sheet name="Data Load" sheetId="6" state="hidden" r:id="rId8"/>
    <sheet name="To be hidden" sheetId="4" state="hidden" r:id="rId9"/>
    <sheet name="Application Page 4" sheetId="10" r:id="rId10"/>
    <sheet name="Application Page 5" sheetId="11" r:id="rId11"/>
    <sheet name="Next Steps" sheetId="12" r:id="rId12"/>
    <sheet name="Sample Power of Attorney" sheetId="13" r:id="rId13"/>
    <sheet name="Gift Letter Instructions" sheetId="14" r:id="rId14"/>
    <sheet name="Gift Letter Sample" sheetId="15" r:id="rId15"/>
    <sheet name="Sheet1" sheetId="16" state="hidden" r:id="rId16"/>
  </sheets>
  <definedNames>
    <definedName name="_xlnm.Print_Area" localSheetId="4">'Application Page 1'!$A$1:$M$51</definedName>
    <definedName name="_xlnm.Print_Area" localSheetId="5">'Application Page 2'!$A$1:$H$63</definedName>
    <definedName name="_xlnm.Print_Area" localSheetId="6">'Application Page 3'!$A$1:$I$36</definedName>
    <definedName name="_xlnm.Print_Area" localSheetId="9">'Application Page 4'!$A$1:$F$40</definedName>
    <definedName name="_xlnm.Print_Area" localSheetId="10">'Application Page 5'!$B$1:$F$27</definedName>
    <definedName name="_xlnm.Print_Area" localSheetId="2">'Candidate Checklist'!$A$1:$C$23</definedName>
    <definedName name="_xlnm.Print_Area" localSheetId="1">'Dealer Checklist'!$A$1:$C$33</definedName>
    <definedName name="_xlnm.Print_Area" localSheetId="13">'Gift Letter Instructions'!$A$1:$C$13</definedName>
    <definedName name="_xlnm.Print_Area" localSheetId="14">'Gift Letter Sample'!$A$1:$G$48</definedName>
    <definedName name="_xlnm.Print_Area" localSheetId="11">'Next Steps'!$A$1:$C$27</definedName>
    <definedName name="_xlnm.Print_Area" localSheetId="12">'Sample Power of Attorney'!$A$1:$K$25</definedName>
    <definedName name="Regional_Preference">'To be hidden'!$C$1:$C$5</definedName>
    <definedName name="Z_12595E7F_BD6A_410E_9E30_E672F8B6F218_.wvu.Cols" localSheetId="10" hidden="1">'Application Page 5'!$F:$F</definedName>
    <definedName name="Z_12595E7F_BD6A_410E_9E30_E672F8B6F218_.wvu.PrintArea" localSheetId="4" hidden="1">'Application Page 1'!$A$1:$M$51</definedName>
    <definedName name="Z_12595E7F_BD6A_410E_9E30_E672F8B6F218_.wvu.PrintArea" localSheetId="5" hidden="1">'Application Page 2'!$A$2:$H$63</definedName>
    <definedName name="Z_12595E7F_BD6A_410E_9E30_E672F8B6F218_.wvu.PrintArea" localSheetId="10" hidden="1">'Application Page 5'!$B$1:$F$25</definedName>
    <definedName name="Z_12595E7F_BD6A_410E_9E30_E672F8B6F218_.wvu.PrintArea" localSheetId="13" hidden="1">'Gift Letter Instructions'!$B$1:$J$11</definedName>
    <definedName name="Z_12595E7F_BD6A_410E_9E30_E672F8B6F218_.wvu.PrintArea" localSheetId="14" hidden="1">'Gift Letter Sample'!$B$3:$H$48</definedName>
    <definedName name="Z_12595E7F_BD6A_410E_9E30_E672F8B6F218_.wvu.PrintArea" localSheetId="0" hidden="1">Overview!$A$1:$B$40</definedName>
    <definedName name="Z_12595E7F_BD6A_410E_9E30_E672F8B6F218_.wvu.PrintArea" localSheetId="12" hidden="1">'Sample Power of Attorney'!$B$1:$J$24</definedName>
    <definedName name="Z_2B91A8AE_D317_42D9_97F8_960CDA1A479F_.wvu.Cols" localSheetId="10" hidden="1">'Application Page 5'!$F:$F</definedName>
    <definedName name="Z_2B91A8AE_D317_42D9_97F8_960CDA1A479F_.wvu.PrintArea" localSheetId="4" hidden="1">'Application Page 1'!$A$1:$M$51</definedName>
    <definedName name="Z_2B91A8AE_D317_42D9_97F8_960CDA1A479F_.wvu.PrintArea" localSheetId="5" hidden="1">'Application Page 2'!$A$2:$H$63</definedName>
    <definedName name="Z_2B91A8AE_D317_42D9_97F8_960CDA1A479F_.wvu.PrintArea" localSheetId="10" hidden="1">'Application Page 5'!$B$1:$F$25</definedName>
    <definedName name="Z_2B91A8AE_D317_42D9_97F8_960CDA1A479F_.wvu.PrintArea" localSheetId="13" hidden="1">'Gift Letter Instructions'!$B$1:$J$11</definedName>
    <definedName name="Z_2B91A8AE_D317_42D9_97F8_960CDA1A479F_.wvu.PrintArea" localSheetId="14" hidden="1">'Gift Letter Sample'!$B$3:$H$48</definedName>
    <definedName name="Z_2B91A8AE_D317_42D9_97F8_960CDA1A479F_.wvu.PrintArea" localSheetId="0" hidden="1">Overview!$A$1:$B$40</definedName>
    <definedName name="Z_2B91A8AE_D317_42D9_97F8_960CDA1A479F_.wvu.PrintArea" localSheetId="12" hidden="1">'Sample Power of Attorney'!$B$1:$J$24</definedName>
    <definedName name="Z_8CCB5BBD_7F56_492D_B13B_48927D8D77A0_.wvu.Cols" localSheetId="10" hidden="1">'Application Page 5'!$F:$F</definedName>
    <definedName name="Z_8CCB5BBD_7F56_492D_B13B_48927D8D77A0_.wvu.PrintArea" localSheetId="4" hidden="1">'Application Page 1'!$A$1:$M$51</definedName>
    <definedName name="Z_8CCB5BBD_7F56_492D_B13B_48927D8D77A0_.wvu.PrintArea" localSheetId="5" hidden="1">'Application Page 2'!$A$2:$H$63</definedName>
    <definedName name="Z_8CCB5BBD_7F56_492D_B13B_48927D8D77A0_.wvu.PrintArea" localSheetId="10" hidden="1">'Application Page 5'!$B$1:$F$25</definedName>
    <definedName name="Z_8CCB5BBD_7F56_492D_B13B_48927D8D77A0_.wvu.PrintArea" localSheetId="13" hidden="1">'Gift Letter Instructions'!$B$1:$J$11</definedName>
    <definedName name="Z_8CCB5BBD_7F56_492D_B13B_48927D8D77A0_.wvu.PrintArea" localSheetId="14" hidden="1">'Gift Letter Sample'!$B$3:$H$48</definedName>
    <definedName name="Z_8CCB5BBD_7F56_492D_B13B_48927D8D77A0_.wvu.PrintArea" localSheetId="0" hidden="1">Overview!$A$1:$B$40</definedName>
    <definedName name="Z_8CCB5BBD_7F56_492D_B13B_48927D8D77A0_.wvu.PrintArea" localSheetId="12" hidden="1">'Sample Power of Attorney'!$B$1:$J$24</definedName>
  </definedNames>
  <calcPr calcId="171027"/>
  <customWorkbookViews>
    <customWorkbookView name="Richard A White - Personal View" guid="{12595E7F-BD6A-410E-9E30-E672F8B6F218}" mergeInterval="0" personalView="1" maximized="1" xWindow="-8" yWindow="-8" windowWidth="1616" windowHeight="876" tabRatio="899" activeSheetId="7"/>
    <customWorkbookView name="Deborah F Collins - Personal View" guid="{8CCB5BBD-7F56-492D-B13B-48927D8D77A0}" mergeInterval="0" personalView="1" maximized="1" windowWidth="1276" windowHeight="751" tabRatio="899" activeSheetId="15"/>
    <customWorkbookView name="Ronald D Sherman - Personal View" guid="{2B91A8AE-D317-42D9-97F8-960CDA1A479F}" mergeInterval="0" personalView="1" maximized="1" xWindow="-8" yWindow="-8" windowWidth="1936" windowHeight="1066" tabRatio="899" activeSheetId="7"/>
  </customWorkbookViews>
</workbook>
</file>

<file path=xl/calcChain.xml><?xml version="1.0" encoding="utf-8"?>
<calcChain xmlns="http://schemas.openxmlformats.org/spreadsheetml/2006/main">
  <c r="AK3" i="6" l="1"/>
  <c r="AB3" i="6" l="1"/>
  <c r="AI3" i="6"/>
  <c r="AH3" i="6"/>
  <c r="AG3" i="6"/>
  <c r="AF3" i="6"/>
  <c r="AE3" i="6"/>
  <c r="GK3" i="5" l="1"/>
  <c r="AD3" i="6" s="1"/>
  <c r="GQ3" i="5" l="1"/>
  <c r="GM3" i="5"/>
  <c r="GN3" i="5"/>
  <c r="GO3" i="5"/>
  <c r="GP3" i="5"/>
  <c r="GR3" i="5"/>
  <c r="GS3" i="5"/>
  <c r="GT3" i="5"/>
  <c r="GU3" i="5"/>
  <c r="GW3" i="5"/>
  <c r="GX3" i="5"/>
  <c r="GY3" i="5"/>
  <c r="GZ3" i="5"/>
  <c r="HB3" i="5"/>
  <c r="HC3" i="5"/>
  <c r="HD3" i="5"/>
  <c r="HE3" i="5"/>
  <c r="HG3" i="5"/>
  <c r="HH3" i="5"/>
  <c r="HI3" i="5"/>
  <c r="HJ3" i="5"/>
  <c r="HA3" i="5"/>
  <c r="HF3" i="5"/>
  <c r="GV3" i="5"/>
  <c r="GL3" i="5"/>
  <c r="AA2" i="6" l="1"/>
  <c r="Z2" i="6"/>
  <c r="JV3" i="5" l="1"/>
  <c r="JU3" i="5"/>
  <c r="JT3" i="5"/>
  <c r="JS3" i="5"/>
  <c r="JW3" i="5"/>
  <c r="JR3" i="5"/>
  <c r="JQ3" i="5"/>
  <c r="JP3" i="5"/>
  <c r="JO3" i="5"/>
  <c r="JN3" i="5"/>
  <c r="JM3" i="5"/>
  <c r="JL3" i="5"/>
  <c r="JK3" i="5"/>
  <c r="JJ3" i="5"/>
  <c r="JI3" i="5"/>
  <c r="JH3" i="5"/>
  <c r="JG3" i="5"/>
  <c r="JF3" i="5"/>
  <c r="JE3" i="5"/>
  <c r="JD3" i="5"/>
  <c r="IZ3" i="5" l="1"/>
  <c r="JA3" i="5"/>
  <c r="JB3" i="5"/>
  <c r="JC3" i="5"/>
  <c r="IY3" i="5"/>
  <c r="IX3" i="5"/>
  <c r="IV3" i="5"/>
  <c r="IW3" i="5"/>
  <c r="IU3" i="5"/>
  <c r="IT3" i="5"/>
  <c r="IS3" i="5"/>
  <c r="IR3" i="5"/>
  <c r="IQ3" i="5"/>
  <c r="IP3" i="5"/>
  <c r="IO3" i="5"/>
  <c r="IN3" i="5"/>
  <c r="IM3" i="5"/>
  <c r="IL3" i="5"/>
  <c r="IK3" i="5"/>
  <c r="IJ3" i="5"/>
  <c r="II3" i="5"/>
  <c r="IH3" i="5"/>
  <c r="IG3" i="5"/>
  <c r="IF3" i="5"/>
  <c r="IE3" i="5"/>
  <c r="ID3" i="5"/>
  <c r="IC3" i="5"/>
  <c r="IB3" i="5"/>
  <c r="IA3" i="5"/>
  <c r="HZ3" i="5"/>
  <c r="HY3" i="5"/>
  <c r="HX3" i="5"/>
  <c r="HW3" i="5"/>
  <c r="HV3" i="5"/>
  <c r="HU3" i="5"/>
  <c r="HP3" i="5"/>
  <c r="HQ3" i="5"/>
  <c r="HR3" i="5"/>
  <c r="HS3" i="5"/>
  <c r="HT3" i="5"/>
  <c r="ES2" i="5" l="1"/>
  <c r="ET2" i="5"/>
  <c r="ET3" i="5"/>
  <c r="AA3" i="6" s="1"/>
  <c r="ES3" i="5"/>
  <c r="Z3" i="6" s="1"/>
  <c r="GJ3" i="5" l="1"/>
  <c r="FC3" i="5" l="1"/>
  <c r="FQ3" i="5"/>
  <c r="FP3" i="5"/>
  <c r="FO3" i="5"/>
  <c r="FN3" i="5"/>
  <c r="FM3" i="5"/>
  <c r="FL3" i="5"/>
  <c r="FK3" i="5"/>
  <c r="FJ3" i="5"/>
  <c r="FI3" i="5"/>
  <c r="FH3" i="5"/>
  <c r="FG3" i="5"/>
  <c r="FF3" i="5"/>
  <c r="FE3" i="5"/>
  <c r="FD3" i="5"/>
  <c r="GI3" i="5"/>
  <c r="GH3" i="5"/>
  <c r="GG3" i="5"/>
  <c r="GF3" i="5"/>
  <c r="GE3" i="5"/>
  <c r="GD3" i="5"/>
  <c r="GC3" i="5"/>
  <c r="GB3" i="5"/>
  <c r="EX3" i="5"/>
  <c r="EW3" i="5"/>
  <c r="P3" i="5" l="1"/>
  <c r="N3" i="6" s="1"/>
  <c r="O3" i="5"/>
  <c r="M3" i="6" s="1"/>
  <c r="N3" i="5"/>
  <c r="GA3" i="5"/>
  <c r="DC3" i="5" l="1"/>
  <c r="DB3" i="5"/>
  <c r="DA3" i="5"/>
  <c r="CZ3" i="5"/>
  <c r="CY3" i="5"/>
  <c r="DD1" i="5"/>
  <c r="DI1" i="5" s="1"/>
  <c r="CJ3" i="5"/>
  <c r="CI3" i="5"/>
  <c r="CH3" i="5"/>
  <c r="CG3" i="5"/>
  <c r="CF3" i="5"/>
  <c r="CE3" i="5"/>
  <c r="CD3" i="5"/>
  <c r="CC3" i="5"/>
  <c r="CB3" i="5"/>
  <c r="CA3" i="5"/>
  <c r="BZ3" i="5"/>
  <c r="BY3" i="5"/>
  <c r="BX3" i="5"/>
  <c r="BW3" i="5"/>
  <c r="BV3" i="5"/>
  <c r="BU3" i="5"/>
  <c r="BT3" i="5"/>
  <c r="BS3" i="5"/>
  <c r="BR3" i="5"/>
  <c r="BQ3" i="5"/>
  <c r="BP3" i="5"/>
  <c r="BO3" i="5"/>
  <c r="BN3" i="5"/>
  <c r="BM3" i="5"/>
  <c r="BL3" i="5"/>
  <c r="BK3" i="5"/>
  <c r="BJ3" i="5"/>
  <c r="BI3" i="5"/>
  <c r="BH3" i="5"/>
  <c r="BG3" i="5"/>
  <c r="BF3" i="5"/>
  <c r="BE3" i="5"/>
  <c r="BD3" i="5"/>
  <c r="BC3" i="5"/>
  <c r="BB3" i="5"/>
  <c r="BA3" i="5"/>
  <c r="AZ3" i="5"/>
  <c r="AY3" i="5"/>
  <c r="AX3" i="5"/>
  <c r="AW3" i="5"/>
  <c r="AV3" i="5"/>
  <c r="AU3" i="5"/>
  <c r="AT3" i="5"/>
  <c r="AS3" i="5"/>
  <c r="AR3" i="5"/>
  <c r="AQ3" i="5"/>
  <c r="AP3" i="5"/>
  <c r="AO3" i="5"/>
  <c r="AN3" i="5"/>
  <c r="AM3" i="5"/>
  <c r="AL3" i="5"/>
  <c r="AK3" i="5"/>
  <c r="AJ3" i="5"/>
  <c r="AI3" i="5"/>
  <c r="AH3" i="5"/>
  <c r="AG3" i="5"/>
  <c r="AF3" i="5"/>
  <c r="AE3" i="5"/>
  <c r="AD3" i="5"/>
  <c r="AC3" i="5"/>
  <c r="AB3" i="5"/>
  <c r="AA3" i="5"/>
  <c r="Z3" i="5"/>
  <c r="Y3" i="5"/>
  <c r="X3" i="5"/>
  <c r="W3" i="5"/>
  <c r="V3" i="5"/>
  <c r="U3" i="5"/>
  <c r="T3" i="5"/>
  <c r="S3" i="5"/>
  <c r="R3" i="5"/>
  <c r="Q3" i="5"/>
  <c r="AF5" i="5"/>
  <c r="V3" i="6" l="1"/>
  <c r="W3" i="6"/>
  <c r="O3" i="6"/>
  <c r="U3" i="6"/>
  <c r="DD3" i="5"/>
  <c r="DJ1" i="5"/>
  <c r="DI3" i="5"/>
  <c r="DN1" i="5"/>
  <c r="DE1" i="5"/>
  <c r="G3" i="5"/>
  <c r="G3" i="6" s="1"/>
  <c r="H3" i="5"/>
  <c r="H3" i="6" s="1"/>
  <c r="I3" i="5"/>
  <c r="I3" i="6" s="1"/>
  <c r="J3" i="5"/>
  <c r="J3" i="6" s="1"/>
  <c r="K3" i="5"/>
  <c r="F3" i="5"/>
  <c r="F3" i="6" s="1"/>
  <c r="DF1" i="5" l="1"/>
  <c r="DE3" i="5"/>
  <c r="DO1" i="5"/>
  <c r="DN3" i="5"/>
  <c r="DS1" i="5"/>
  <c r="DK1" i="5"/>
  <c r="DJ3" i="5"/>
  <c r="HL3" i="5"/>
  <c r="HM3" i="5"/>
  <c r="HN3" i="5"/>
  <c r="HO3" i="5"/>
  <c r="HK3" i="5"/>
  <c r="FZ3" i="5"/>
  <c r="FY3" i="5"/>
  <c r="FX3" i="5"/>
  <c r="FW3" i="5"/>
  <c r="FV3" i="5"/>
  <c r="FU3" i="5"/>
  <c r="FT3" i="5"/>
  <c r="FS3" i="5"/>
  <c r="FR3" i="5"/>
  <c r="FB3" i="5"/>
  <c r="AC3" i="6" s="1"/>
  <c r="FA3" i="5"/>
  <c r="EZ3" i="5"/>
  <c r="EY3" i="5"/>
  <c r="EV3" i="5"/>
  <c r="EU3" i="5"/>
  <c r="ER3" i="5"/>
  <c r="Y3" i="6" s="1"/>
  <c r="DX1" i="5" l="1"/>
  <c r="DS3" i="5"/>
  <c r="DT1" i="5"/>
  <c r="DF3" i="5"/>
  <c r="DG1" i="5"/>
  <c r="DP1" i="5"/>
  <c r="DO3" i="5"/>
  <c r="DL1" i="5"/>
  <c r="DK3" i="5"/>
  <c r="CX3" i="5"/>
  <c r="CW3" i="5"/>
  <c r="CV3" i="5"/>
  <c r="S3" i="6" s="1"/>
  <c r="CU3" i="5"/>
  <c r="R3" i="6" s="1"/>
  <c r="CT3" i="5"/>
  <c r="Q3" i="6" s="1"/>
  <c r="CS3" i="5"/>
  <c r="CR3" i="5"/>
  <c r="CQ3" i="5"/>
  <c r="CP3" i="5"/>
  <c r="CO3" i="5"/>
  <c r="CN3" i="5"/>
  <c r="CM3" i="5"/>
  <c r="CL3" i="5"/>
  <c r="T3" i="6" s="1"/>
  <c r="CK3" i="5"/>
  <c r="P3" i="6" s="1"/>
  <c r="M3" i="5"/>
  <c r="L3" i="6" s="1"/>
  <c r="L3" i="5"/>
  <c r="K3" i="6" s="1"/>
  <c r="E3" i="5"/>
  <c r="E3" i="6" s="1"/>
  <c r="D3" i="5"/>
  <c r="D3" i="6" s="1"/>
  <c r="C3" i="5"/>
  <c r="C3" i="6" s="1"/>
  <c r="B3" i="5"/>
  <c r="B3" i="6" s="1"/>
  <c r="A3" i="5"/>
  <c r="A3" i="6" s="1"/>
  <c r="X3" i="6" l="1"/>
  <c r="DH1" i="5"/>
  <c r="DH3" i="5" s="1"/>
  <c r="DG3" i="5"/>
  <c r="DX3" i="5"/>
  <c r="EC1" i="5"/>
  <c r="DY1" i="5"/>
  <c r="DM1" i="5"/>
  <c r="DM3" i="5" s="1"/>
  <c r="DL3" i="5"/>
  <c r="DU1" i="5"/>
  <c r="DT3" i="5"/>
  <c r="DQ1" i="5"/>
  <c r="DP3" i="5"/>
  <c r="D28" i="10"/>
  <c r="JX3" i="5" s="1"/>
  <c r="AJ3" i="6" s="1"/>
  <c r="DV1" i="5" l="1"/>
  <c r="DU3" i="5"/>
  <c r="EC3" i="5"/>
  <c r="EH1" i="5"/>
  <c r="ED1" i="5"/>
  <c r="DR1" i="5"/>
  <c r="DR3" i="5" s="1"/>
  <c r="DQ3" i="5"/>
  <c r="DZ1" i="5"/>
  <c r="DY3" i="5"/>
  <c r="EE1" i="5" l="1"/>
  <c r="ED3" i="5"/>
  <c r="DW1" i="5"/>
  <c r="DW3" i="5" s="1"/>
  <c r="DV3" i="5"/>
  <c r="EA1" i="5"/>
  <c r="DZ3" i="5"/>
  <c r="EI1" i="5"/>
  <c r="EM1" i="5"/>
  <c r="EH3" i="5"/>
  <c r="EM3" i="5" l="1"/>
  <c r="EN1" i="5"/>
  <c r="EJ1" i="5"/>
  <c r="EI3" i="5"/>
  <c r="EB1" i="5"/>
  <c r="EB3" i="5" s="1"/>
  <c r="EA3" i="5"/>
  <c r="EF1" i="5"/>
  <c r="EE3" i="5"/>
  <c r="EG1" i="5" l="1"/>
  <c r="EG3" i="5" s="1"/>
  <c r="EF3" i="5"/>
  <c r="EK1" i="5"/>
  <c r="EJ3" i="5"/>
  <c r="EN3" i="5"/>
  <c r="EO1" i="5"/>
  <c r="EL1" i="5" l="1"/>
  <c r="EL3" i="5" s="1"/>
  <c r="EK3" i="5"/>
  <c r="EO3" i="5"/>
  <c r="EP1" i="5"/>
  <c r="EP3" i="5" l="1"/>
  <c r="EQ1" i="5"/>
  <c r="EQ3" i="5" s="1"/>
</calcChain>
</file>

<file path=xl/sharedStrings.xml><?xml version="1.0" encoding="utf-8"?>
<sst xmlns="http://schemas.openxmlformats.org/spreadsheetml/2006/main" count="774" uniqueCount="594">
  <si>
    <t>Period</t>
  </si>
  <si>
    <t>Position</t>
  </si>
  <si>
    <t>General Manager</t>
  </si>
  <si>
    <t>Dealer Owner/Operator</t>
  </si>
  <si>
    <t>New Car Sales Manager</t>
  </si>
  <si>
    <t>Used Car Sales Manager</t>
  </si>
  <si>
    <t>Finance &amp; Insurance Manager</t>
  </si>
  <si>
    <t>Service/Parts Manager</t>
  </si>
  <si>
    <t>Vehicle Salesperson</t>
  </si>
  <si>
    <t>Service Advisor/Writer</t>
  </si>
  <si>
    <t>Yes</t>
  </si>
  <si>
    <t>No</t>
  </si>
  <si>
    <t>Not Involved</t>
  </si>
  <si>
    <t>Some Responsibility</t>
  </si>
  <si>
    <t>Full Responsibility</t>
  </si>
  <si>
    <t>African-American</t>
  </si>
  <si>
    <t>Caucasian</t>
  </si>
  <si>
    <t>Hispanic</t>
  </si>
  <si>
    <t>Other</t>
  </si>
  <si>
    <t>If no, are you eligible to work in the U.S.?"</t>
  </si>
  <si>
    <t xml:space="preserve">Are you now or have you ever been an owner, operator or financial investor:
</t>
  </si>
  <si>
    <t>In a General Motors new motor vehicle dealership?</t>
  </si>
  <si>
    <t>In a non-General Motors new motor vehicle dealership?</t>
  </si>
  <si>
    <t>In a General Motors service parts distributorship?</t>
  </si>
  <si>
    <t>In a non-General Motors service parts distributorship?</t>
  </si>
  <si>
    <t>If yes to any of the above, please provide details</t>
  </si>
  <si>
    <t>Are any members of your immediate family, relatives, or in-laws currently employed by General Motors Company or any of its divisions or subsidiaries?</t>
  </si>
  <si>
    <t>Have you at any time been convicted of a felony?</t>
  </si>
  <si>
    <t>Have you or any business in which you were either a majority owner, officer, or principal manager:</t>
  </si>
  <si>
    <t>GUAM</t>
  </si>
  <si>
    <t>ALL</t>
  </si>
  <si>
    <t>Are you a U.S. Citizen?</t>
  </si>
  <si>
    <t>Number of Years</t>
  </si>
  <si>
    <t>Number of People Supervised</t>
  </si>
  <si>
    <t>Last Name</t>
  </si>
  <si>
    <t>First Name</t>
  </si>
  <si>
    <t>Ethnic Background</t>
  </si>
  <si>
    <t>Products/Brands Handled</t>
  </si>
  <si>
    <t>% Ownership</t>
  </si>
  <si>
    <t>Reason for Leaving</t>
  </si>
  <si>
    <t>Last Position</t>
  </si>
  <si>
    <t>Other:  Please specify:</t>
  </si>
  <si>
    <t>City</t>
  </si>
  <si>
    <t>State</t>
  </si>
  <si>
    <t>Business Name</t>
  </si>
  <si>
    <t>Relationship</t>
  </si>
  <si>
    <t>Division</t>
  </si>
  <si>
    <t>Are you an endorser, or similar on any promissory notes, mortgages, bonds, etc. of others?</t>
  </si>
  <si>
    <t>Are you an guarantor, or similar on any promissory notes, mortgages, bonds, etc. of others?</t>
  </si>
  <si>
    <t>Bonding Company</t>
  </si>
  <si>
    <t>Mandatory Questions</t>
  </si>
  <si>
    <t>(These questions must be answered for this application to be considered)</t>
  </si>
  <si>
    <t>North Central</t>
  </si>
  <si>
    <t>Northeast</t>
  </si>
  <si>
    <t>Southeast</t>
  </si>
  <si>
    <t>South Central</t>
  </si>
  <si>
    <t>Western</t>
  </si>
  <si>
    <t>Automotive Positions Held (if applicable)</t>
  </si>
  <si>
    <t>At any time been convicted of a crime, or pled guilty on no contest to a crime?</t>
  </si>
  <si>
    <t>Been held liable in or settled out of court any civil action or government investigation?</t>
  </si>
  <si>
    <t>Been a party to any presently pending civil or criminal action or administrative proceeding?</t>
  </si>
  <si>
    <t>Had wages or other forms of compensation attached, seized, or levied upon by any creditors?</t>
  </si>
  <si>
    <t>Ever instituted or had instituted against you a bankruptcy, insolvency, or receivership proceeding or made a general assignment for the benefit of creditors?</t>
  </si>
  <si>
    <t>Ever undertaken legal action against General Motors, or another automotive manufacturer or distributor?</t>
  </si>
  <si>
    <t>Ever been rejected by General Motors for a Dealer Agreement, Financial Investment, or Executive Manager position in a General Motors dealership?</t>
  </si>
  <si>
    <t>At any time had a Dealer Agreement terminated by General Motors, or another automotive manufacturer or distributor?</t>
  </si>
  <si>
    <t>GM dealer letter acknowledging applicant’s interest in program (for applicants who are current employees at GM dealership)</t>
  </si>
  <si>
    <t>GM supervisor letter acknowledging applicants in program (for applicants who are GM employees)</t>
  </si>
  <si>
    <t>Copy of Driver’s License (required)</t>
  </si>
  <si>
    <t>Please return your completed application to:</t>
  </si>
  <si>
    <t>GM Dealer Development</t>
  </si>
  <si>
    <t>Date</t>
  </si>
  <si>
    <t>Note:  This document must be notarized!</t>
  </si>
  <si>
    <t>This Instrument Prepared by Joe Somebody, Attorney</t>
  </si>
  <si>
    <t>12345 Law Lane, Detroit, Michigan 48201</t>
  </si>
  <si>
    <t>LIMITED POWER OF ATTORNEY</t>
  </si>
  <si>
    <t>Sally Doe J</t>
  </si>
  <si>
    <t>John Doe</t>
  </si>
  <si>
    <t>Sally Doe</t>
  </si>
  <si>
    <t>Witnessed:  John Doe</t>
  </si>
  <si>
    <t>Notary:</t>
  </si>
  <si>
    <t>GIFT LETTER INSTRUCTIONS AND REQUIREMENTS</t>
  </si>
  <si>
    <t>Donor’s signature</t>
  </si>
  <si>
    <t>Joint Donor’s signature</t>
  </si>
  <si>
    <t>Print Donor’s Name</t>
  </si>
  <si>
    <t>Print Joint Donor’s Name</t>
  </si>
  <si>
    <t>In making this Application, I acknowledge and agree that for the General Motors Dealer Development :</t>
  </si>
  <si>
    <t>Signature of Applicant</t>
  </si>
  <si>
    <t xml:space="preserve">Print Applicant’s Name                                                                                            </t>
  </si>
  <si>
    <t>Application Checklist for Non-Dealer Candidates</t>
  </si>
  <si>
    <t>Electronic copies of documentation supporting liquid assets:</t>
  </si>
  <si>
    <t xml:space="preserve">Internet Manager / BDC Manager </t>
  </si>
  <si>
    <t>If the answer to any of the foregoing questions is "yes", please attach a detailed description of the circumstances, including disposition of the matter.</t>
  </si>
  <si>
    <t xml:space="preserve">Application to General Motors Dealer Development </t>
  </si>
  <si>
    <t>SAMPLE POWER OF ATTORNEY LETTER</t>
  </si>
  <si>
    <t>Middle Name</t>
  </si>
  <si>
    <t xml:space="preserve">                   APPLICANT’S SOURCE OF FUNDS STATEMENT</t>
  </si>
  <si>
    <t>In connection with and in support of my Application to General Motors Dealer Development, I hereby furnish the following true and accurate statement of my personal financial assets and the specific source of funds which I intend to utilize, if approved by General Motors.</t>
  </si>
  <si>
    <t>LIST ONLY ASSETS TO BE USED IN AN INVESTMENT OF A GENERAL MOTORS DEALERSHIP</t>
  </si>
  <si>
    <t>Description of each principle asset to be utilized in this dealership investment including gifts and personal loans (show present location, basis of valuation and describe all encumbrances)</t>
  </si>
  <si>
    <t>Current Value prior to investment</t>
  </si>
  <si>
    <t>Current Encumbrances</t>
  </si>
  <si>
    <t>$</t>
  </si>
  <si>
    <t>Amount to be Invested Personally in Dealership</t>
  </si>
  <si>
    <t>Date Funds are Available</t>
  </si>
  <si>
    <r>
      <t>Explanatory Remarks:</t>
    </r>
    <r>
      <rPr>
        <sz val="10"/>
        <color theme="1"/>
        <rFont val="Arial"/>
        <family val="2"/>
      </rPr>
      <t xml:space="preserve">  For funds borrowed, encumbered, or an outright gift, explain the terms, conditions, and repayment programs that apply by line number, as needed.  </t>
    </r>
  </si>
  <si>
    <t>Applicant’s Signature:  _________________________________________</t>
  </si>
  <si>
    <t xml:space="preserve">Copy of Driver’s License </t>
  </si>
  <si>
    <t>Application Checklist for Current Dealers</t>
  </si>
  <si>
    <t>Electronic copies of documentation supporting liquid assets</t>
  </si>
  <si>
    <t xml:space="preserve">Are you now or have you ever been employed by General Motors Company?  </t>
  </si>
  <si>
    <t xml:space="preserve">Are you now or have you ever been employed by a General Motors division?  </t>
  </si>
  <si>
    <t>Have you ever been bonded?  If yes, fill out details below</t>
  </si>
  <si>
    <t>Please provided additional details to any of the questions above where your response was "yes"</t>
  </si>
  <si>
    <t>Form 709, United States Quarterly Gift Tax Return, will be filed on (Date), and a copy will be forwarded to you at that time.</t>
  </si>
  <si>
    <t>Dealer Business Name</t>
  </si>
  <si>
    <t>Dealer City</t>
  </si>
  <si>
    <t>Dealer State</t>
  </si>
  <si>
    <t>Dealer Number of People Supervised</t>
  </si>
  <si>
    <t>Dealer Number of Years</t>
  </si>
  <si>
    <t>General Manager Business Name</t>
  </si>
  <si>
    <t>General Manager City</t>
  </si>
  <si>
    <t>General Manager State</t>
  </si>
  <si>
    <t>General Manager Number of People Supervised</t>
  </si>
  <si>
    <t>General Manager Number of Years</t>
  </si>
  <si>
    <t>New Vehicle Sales Manager Business Name</t>
  </si>
  <si>
    <t>New Vehicle Sales Manager City</t>
  </si>
  <si>
    <t>New Vehicle Sales Manager State</t>
  </si>
  <si>
    <t>New Vehicle Sales Manager Number of People Supervised</t>
  </si>
  <si>
    <t>New Vehicle Sales Manager Number of Years</t>
  </si>
  <si>
    <t>New Vehicle Car Sales Manager</t>
  </si>
  <si>
    <t>Used Vehicle Sales Manager</t>
  </si>
  <si>
    <t>Personal Information</t>
  </si>
  <si>
    <t>Present and Previous Automotive Experience</t>
  </si>
  <si>
    <t xml:space="preserve">Period 1 </t>
  </si>
  <si>
    <t xml:space="preserve">Period 2 </t>
  </si>
  <si>
    <t xml:space="preserve">Period 3 </t>
  </si>
  <si>
    <t>Dealership Firm Name 1</t>
  </si>
  <si>
    <t>City 1</t>
  </si>
  <si>
    <t>State 1</t>
  </si>
  <si>
    <t>Last Position 1</t>
  </si>
  <si>
    <t>Products/Brands Handled 1</t>
  </si>
  <si>
    <t>% Ownership 1</t>
  </si>
  <si>
    <t>Reason for Leaving 1</t>
  </si>
  <si>
    <t>Dealership Firm Name 2</t>
  </si>
  <si>
    <t>City 2</t>
  </si>
  <si>
    <t>State 2</t>
  </si>
  <si>
    <t>Last Position 2</t>
  </si>
  <si>
    <t>Products/Brands Handled 2</t>
  </si>
  <si>
    <t xml:space="preserve">% Ownership 2 </t>
  </si>
  <si>
    <t xml:space="preserve">Reason for Leaving 2  </t>
  </si>
  <si>
    <t>Dealership Firm Name 3</t>
  </si>
  <si>
    <t>City 3</t>
  </si>
  <si>
    <t>State 3</t>
  </si>
  <si>
    <t>Last Position 3</t>
  </si>
  <si>
    <t>Products/Brands Handled 3</t>
  </si>
  <si>
    <t>% Ownership 3</t>
  </si>
  <si>
    <t>Reason for Leaving 3</t>
  </si>
  <si>
    <t>Period 4</t>
  </si>
  <si>
    <t>Dealership Firm Name 4</t>
  </si>
  <si>
    <t>City 4</t>
  </si>
  <si>
    <t>State 4</t>
  </si>
  <si>
    <t>Last Position 4</t>
  </si>
  <si>
    <t>Products/Brands Handled 4</t>
  </si>
  <si>
    <t>% Ownership 4</t>
  </si>
  <si>
    <t>Reason for Leaving 4</t>
  </si>
  <si>
    <t>Period 5</t>
  </si>
  <si>
    <t>Dealership Firm Name 5</t>
  </si>
  <si>
    <t>City 5</t>
  </si>
  <si>
    <t>State 5</t>
  </si>
  <si>
    <t>Last Position 5</t>
  </si>
  <si>
    <t>Products/Brands Handled 5</t>
  </si>
  <si>
    <t>% Ownership 5</t>
  </si>
  <si>
    <t>Reason for Leaving 5</t>
  </si>
  <si>
    <t>Period 6</t>
  </si>
  <si>
    <t>Dealership Firm Name 6</t>
  </si>
  <si>
    <t>City 6</t>
  </si>
  <si>
    <t>State 6</t>
  </si>
  <si>
    <t>Last Position 6</t>
  </si>
  <si>
    <t>Products/Brands Handled 6</t>
  </si>
  <si>
    <t>% Ownership 6</t>
  </si>
  <si>
    <t>Reason for Leaving 6</t>
  </si>
  <si>
    <t>Period 7</t>
  </si>
  <si>
    <t>Dealership Firm Name 7</t>
  </si>
  <si>
    <t>City 7</t>
  </si>
  <si>
    <t>State 7</t>
  </si>
  <si>
    <t>Last Position 7</t>
  </si>
  <si>
    <t>Products/Brands Handled 7</t>
  </si>
  <si>
    <t>% Ownership 7</t>
  </si>
  <si>
    <t>Reason for Leaving 7</t>
  </si>
  <si>
    <t>Period 8</t>
  </si>
  <si>
    <t>Dealership Firm Name 8</t>
  </si>
  <si>
    <t>City 8</t>
  </si>
  <si>
    <t>State 8</t>
  </si>
  <si>
    <t>Last Position 8</t>
  </si>
  <si>
    <t>Products/Brands Handled 8</t>
  </si>
  <si>
    <t>% Ownership 8</t>
  </si>
  <si>
    <t>Reason for Leaving 8</t>
  </si>
  <si>
    <t>Period 9</t>
  </si>
  <si>
    <t>Dealership Firm Name 9</t>
  </si>
  <si>
    <t>City 9</t>
  </si>
  <si>
    <t>State 9</t>
  </si>
  <si>
    <t>Last Position 9</t>
  </si>
  <si>
    <t>Products/Brands Handled 9</t>
  </si>
  <si>
    <t>% Ownership 9</t>
  </si>
  <si>
    <t>Reason for Leaving 9</t>
  </si>
  <si>
    <t>Automotive Positions Held</t>
  </si>
  <si>
    <t>Used Vehicle Sales Manager Business Name</t>
  </si>
  <si>
    <t>Used Vehicle Sales Manager City</t>
  </si>
  <si>
    <t>Used Vehicle Sales Manager State</t>
  </si>
  <si>
    <t>Used Vehicle Sales Manager Number of People Supervised</t>
  </si>
  <si>
    <t>Used Vehicle Sales Manager Number of Years</t>
  </si>
  <si>
    <t>Finance &amp; Insurance Business Name</t>
  </si>
  <si>
    <t>Finance &amp; Insurance City</t>
  </si>
  <si>
    <t>Finance &amp; Insurance State</t>
  </si>
  <si>
    <t>Finance &amp; Insurance Number of People Supervised</t>
  </si>
  <si>
    <t>Finance &amp; Insurance Number of Years</t>
  </si>
  <si>
    <t>Vehicle Salesperson City</t>
  </si>
  <si>
    <t>Vehicle Salesperson State</t>
  </si>
  <si>
    <t>Vehicle Salesperson Number of People Supervised</t>
  </si>
  <si>
    <t>Vehicle Salesperson Number of Years</t>
  </si>
  <si>
    <t>Vehicle Salesperson Business Name</t>
  </si>
  <si>
    <t>Vehicle Salesperson Manager</t>
  </si>
  <si>
    <t>Parts &amp; Service Manager Business Name</t>
  </si>
  <si>
    <t>Parts &amp; Service Manager City</t>
  </si>
  <si>
    <t>Parts &amp; Service Manager State</t>
  </si>
  <si>
    <t>Parts &amp; Service Manager Number of People Supervised</t>
  </si>
  <si>
    <t>Parts &amp; Service Manager Number of Years</t>
  </si>
  <si>
    <t>Internet Manager / BDC Manager Business Name</t>
  </si>
  <si>
    <t>Internet Manager / BDC Manager City</t>
  </si>
  <si>
    <t>Internet Manager / BDC Manager Number of People Supervised</t>
  </si>
  <si>
    <t>Service Advisor/Writer Business Name</t>
  </si>
  <si>
    <t>Service Advisor/Writer City</t>
  </si>
  <si>
    <t>Service Advisor/Writer State</t>
  </si>
  <si>
    <t>Service Advisor/Writer Number of People Supervised</t>
  </si>
  <si>
    <t>Service Advisor/Writer Number of Years</t>
  </si>
  <si>
    <t>Relatives working for GM</t>
  </si>
  <si>
    <t>Relative's First Name 1</t>
  </si>
  <si>
    <t>Relative's Last Name 1</t>
  </si>
  <si>
    <t>Relationship 1</t>
  </si>
  <si>
    <t>Division 1</t>
  </si>
  <si>
    <t>Relative's First Name 2</t>
  </si>
  <si>
    <t>Relative's Last Name 2</t>
  </si>
  <si>
    <t>Relationship 2</t>
  </si>
  <si>
    <t>Division 2</t>
  </si>
  <si>
    <t>Bonding Company City</t>
  </si>
  <si>
    <t>Bonding Company State</t>
  </si>
  <si>
    <t>Have you had a bonding application that has ever been rejected?</t>
  </si>
  <si>
    <t xml:space="preserve">Explain below. </t>
  </si>
  <si>
    <t>Bonding Questions</t>
  </si>
  <si>
    <t>Endorser</t>
  </si>
  <si>
    <t>Guarantor</t>
  </si>
  <si>
    <t>Western 1</t>
  </si>
  <si>
    <t>South Central 1</t>
  </si>
  <si>
    <t>Southeast 1</t>
  </si>
  <si>
    <t>Northeast 1</t>
  </si>
  <si>
    <t>North Central 1</t>
  </si>
  <si>
    <t>Western 2</t>
  </si>
  <si>
    <t>South Central 2</t>
  </si>
  <si>
    <t>Southeast 2</t>
  </si>
  <si>
    <t>Northeast 2</t>
  </si>
  <si>
    <t>North Central 2</t>
  </si>
  <si>
    <t>Western 3</t>
  </si>
  <si>
    <t>South Central 3</t>
  </si>
  <si>
    <t>Southeast 3</t>
  </si>
  <si>
    <t>Northeast 3</t>
  </si>
  <si>
    <t>North Central 3</t>
  </si>
  <si>
    <t>Western 4</t>
  </si>
  <si>
    <t>South Central 4</t>
  </si>
  <si>
    <t>Southeast 4</t>
  </si>
  <si>
    <t>Northeast 4</t>
  </si>
  <si>
    <t>North Central 4</t>
  </si>
  <si>
    <t>Western 5</t>
  </si>
  <si>
    <t>South Central 5</t>
  </si>
  <si>
    <t>Southeast 5</t>
  </si>
  <si>
    <t>Northeast 5</t>
  </si>
  <si>
    <t>North Central 5</t>
  </si>
  <si>
    <t>Source of Funds</t>
  </si>
  <si>
    <t>Asset 1</t>
  </si>
  <si>
    <t>Current value 1</t>
  </si>
  <si>
    <t>Current Encumbrances 1</t>
  </si>
  <si>
    <t>Amount to be Invested Personally in Dealership 1</t>
  </si>
  <si>
    <t>Date Funds are Available 1</t>
  </si>
  <si>
    <t>Asset 2</t>
  </si>
  <si>
    <t>Current value 2</t>
  </si>
  <si>
    <t>Current Encumbrances 2</t>
  </si>
  <si>
    <t>Amount to be Invested Personally in Dealership 2</t>
  </si>
  <si>
    <t>Date Funds are Available 2</t>
  </si>
  <si>
    <t>Asset 3</t>
  </si>
  <si>
    <t>Current value 3</t>
  </si>
  <si>
    <t>Current Encumbrances 3</t>
  </si>
  <si>
    <t>Amount to be Invested Personally in Dealership 3</t>
  </si>
  <si>
    <t>Date Funds are Available 3</t>
  </si>
  <si>
    <t>Asset 4</t>
  </si>
  <si>
    <t>Current value 4</t>
  </si>
  <si>
    <t>Current Encumbrances 4</t>
  </si>
  <si>
    <t>Amount to be Invested Personally in Dealership 4</t>
  </si>
  <si>
    <t>Date Funds are Available 4</t>
  </si>
  <si>
    <t>Asset 5</t>
  </si>
  <si>
    <t>Current value 5</t>
  </si>
  <si>
    <t>Current Encumbrances 5</t>
  </si>
  <si>
    <t>Amount to be Invested Personally in Dealership 5</t>
  </si>
  <si>
    <t>Date Funds are Available 5</t>
  </si>
  <si>
    <t>Asset 6</t>
  </si>
  <si>
    <t>Current value 6</t>
  </si>
  <si>
    <t>Current Encumbrances 6</t>
  </si>
  <si>
    <t>Amount to be Invested Personally in Dealership 6</t>
  </si>
  <si>
    <t>Date Funds are Available 6</t>
  </si>
  <si>
    <t>Asset 7</t>
  </si>
  <si>
    <t>Current value 7</t>
  </si>
  <si>
    <t>Current Encumbrances 7</t>
  </si>
  <si>
    <t>Amount to be Invested Personally in Dealership 7</t>
  </si>
  <si>
    <t>Date Funds are Available 7</t>
  </si>
  <si>
    <t>Asset 8</t>
  </si>
  <si>
    <t>Current value 8</t>
  </si>
  <si>
    <t>Current Encumbrances 8</t>
  </si>
  <si>
    <t>Amount to be Invested Personally in Dealership 8</t>
  </si>
  <si>
    <t>Date Funds are Available 8</t>
  </si>
  <si>
    <t>Total Personal Investment in a proposed Dealership</t>
  </si>
  <si>
    <t>Street Address</t>
  </si>
  <si>
    <t>ZIP Code</t>
  </si>
  <si>
    <t xml:space="preserve">Ethnicity  </t>
  </si>
  <si>
    <t>Did you ever hold the position of?</t>
  </si>
  <si>
    <t xml:space="preserve">-  Bank statements, Certificates of Deposit, Letter(s) of Credit, etc. </t>
  </si>
  <si>
    <t>-  Limited Power of Attorney for joint account if applicable (See "Sample Power of Attorney" tab)</t>
  </si>
  <si>
    <t>-  Gift Letter(s) if applicable (See "Gift Letter Sample" tab)</t>
  </si>
  <si>
    <t>-  Bank statements, Certificates of Deposit, Letter(s) of Credit, etc.</t>
  </si>
  <si>
    <t>General Directions</t>
  </si>
  <si>
    <t>Social Security Number</t>
  </si>
  <si>
    <t>Spouse</t>
  </si>
  <si>
    <t>Children</t>
  </si>
  <si>
    <t>Grandchildren</t>
  </si>
  <si>
    <t>Parent</t>
  </si>
  <si>
    <t>Sibling</t>
  </si>
  <si>
    <t>SSDP</t>
  </si>
  <si>
    <r>
      <t xml:space="preserve">APPLICANT’S NET WORTH: </t>
    </r>
    <r>
      <rPr>
        <i/>
        <sz val="10"/>
        <color theme="1"/>
        <rFont val="Arial"/>
        <family val="2"/>
      </rPr>
      <t> </t>
    </r>
  </si>
  <si>
    <t>Email Address</t>
  </si>
  <si>
    <t>Other Business Name</t>
  </si>
  <si>
    <t>Other City</t>
  </si>
  <si>
    <t>Other State</t>
  </si>
  <si>
    <t>Other Number of People Supervised</t>
  </si>
  <si>
    <t>Other Number of Years</t>
  </si>
  <si>
    <t>Birthdate</t>
  </si>
  <si>
    <t>Gender</t>
  </si>
  <si>
    <t>Provided</t>
  </si>
  <si>
    <t>SAMPLE GIFT LETTER</t>
  </si>
  <si>
    <t>High Resolution Photo of Yourself</t>
  </si>
  <si>
    <t>Felony / Action Against GM</t>
  </si>
  <si>
    <t xml:space="preserve">Desired Region / State </t>
  </si>
  <si>
    <t>Male</t>
  </si>
  <si>
    <t>Female</t>
  </si>
  <si>
    <t>AK</t>
  </si>
  <si>
    <t>AL</t>
  </si>
  <si>
    <t>AR</t>
  </si>
  <si>
    <t>AZ</t>
  </si>
  <si>
    <t>CA</t>
  </si>
  <si>
    <t>CO</t>
  </si>
  <si>
    <t>CT</t>
  </si>
  <si>
    <t>DE</t>
  </si>
  <si>
    <t>FL</t>
  </si>
  <si>
    <t>GA</t>
  </si>
  <si>
    <t>HI</t>
  </si>
  <si>
    <t>IA</t>
  </si>
  <si>
    <t>ID</t>
  </si>
  <si>
    <t>IL</t>
  </si>
  <si>
    <t>IN</t>
  </si>
  <si>
    <t>KS</t>
  </si>
  <si>
    <t>KY</t>
  </si>
  <si>
    <t>LA</t>
  </si>
  <si>
    <t>MA</t>
  </si>
  <si>
    <t>MD</t>
  </si>
  <si>
    <t>ME</t>
  </si>
  <si>
    <t>MI</t>
  </si>
  <si>
    <t>MN</t>
  </si>
  <si>
    <t>MO</t>
  </si>
  <si>
    <t>MS</t>
  </si>
  <si>
    <t>MT</t>
  </si>
  <si>
    <t>NC</t>
  </si>
  <si>
    <t>ND</t>
  </si>
  <si>
    <t>NE</t>
  </si>
  <si>
    <t>NH</t>
  </si>
  <si>
    <t>NJ</t>
  </si>
  <si>
    <t>NM</t>
  </si>
  <si>
    <t>NV</t>
  </si>
  <si>
    <t>NY</t>
  </si>
  <si>
    <t>OH</t>
  </si>
  <si>
    <t>OK</t>
  </si>
  <si>
    <t>OR</t>
  </si>
  <si>
    <t>PA</t>
  </si>
  <si>
    <t>RI</t>
  </si>
  <si>
    <t>SC</t>
  </si>
  <si>
    <t>SD</t>
  </si>
  <si>
    <t>TN</t>
  </si>
  <si>
    <t>TX</t>
  </si>
  <si>
    <t>UT</t>
  </si>
  <si>
    <t>VA</t>
  </si>
  <si>
    <t>VT</t>
  </si>
  <si>
    <t>WA</t>
  </si>
  <si>
    <t>WI</t>
  </si>
  <si>
    <t>WV</t>
  </si>
  <si>
    <t>WY</t>
  </si>
  <si>
    <t>PR</t>
  </si>
  <si>
    <t>VI</t>
  </si>
  <si>
    <t>Grandparent</t>
  </si>
  <si>
    <t>Aunt/Uncle</t>
  </si>
  <si>
    <t>Nephew/Niece</t>
  </si>
  <si>
    <t xml:space="preserve">Have you ever been a party to a settlement agreement with GM? </t>
  </si>
  <si>
    <t>'Have you ever been a party to a settlement agreement with GM?</t>
  </si>
  <si>
    <t xml:space="preserve">Are you now or have you ever been employed by General Motors affiliate?  </t>
  </si>
  <si>
    <t>Employed by GM, divisions or affiliate</t>
  </si>
  <si>
    <t>Internet Manager / BDC Manager State</t>
  </si>
  <si>
    <t>Internet Manager / BDC Manager Number of Years</t>
  </si>
  <si>
    <t xml:space="preserve">Summary of your qualifying experience </t>
  </si>
  <si>
    <t>Position 1</t>
  </si>
  <si>
    <t>Position 2</t>
  </si>
  <si>
    <t xml:space="preserve">Are you currently employed by a General Motors dealer? </t>
  </si>
  <si>
    <t>If you are currently employed by a GM dealer is the dealer aware of this application/request?</t>
  </si>
  <si>
    <t>GU</t>
  </si>
  <si>
    <t>All</t>
  </si>
  <si>
    <t>-  Support for real estate equity such as a letter approving available line of credit from a reputable financial institution (if applicable)</t>
  </si>
  <si>
    <t xml:space="preserve">Retail Sales Performance - most current and prior 2 years </t>
  </si>
  <si>
    <t xml:space="preserve">Customer Satisfaction Reports - most current and prior 2 years </t>
  </si>
  <si>
    <t>Current photographs of your facility</t>
  </si>
  <si>
    <t>Ever been rejected by General Motors for a Dealer Agreement, Financial Investor, or Executive Manager position in a General Motors dealership?</t>
  </si>
  <si>
    <t>This power-of-attorney will relate to matters subject to (name) application to General Motors Dealer Development.</t>
  </si>
  <si>
    <t>Of course, if the Applicant is obligated in any way to another as a result of receiving such funds then a bona fide gift has not been made and the funds do not qualify for investment under the Program.</t>
  </si>
  <si>
    <t>Title</t>
  </si>
  <si>
    <t>Asian or Pacific Islander</t>
  </si>
  <si>
    <t>Native American* or Alaskan Native</t>
  </si>
  <si>
    <t>Dated this ( date ) day of ( month ), (year), I, (name), hereby appoint my power-of-attorney in fact, (applicant's name), with full authority for the use of all joint funds held and/or deposited.</t>
  </si>
  <si>
    <t>Asset 9</t>
  </si>
  <si>
    <t>Current value 9</t>
  </si>
  <si>
    <t>Current Encumbrances 9</t>
  </si>
  <si>
    <t>Amount to be Invested Personally in Dealership 9</t>
  </si>
  <si>
    <t>Date Funds are Available 9</t>
  </si>
  <si>
    <t>Asset 10</t>
  </si>
  <si>
    <t>Current value 10</t>
  </si>
  <si>
    <t>Current Encumbrances 10</t>
  </si>
  <si>
    <t>Amount to be Invested Personally in Dealership 10</t>
  </si>
  <si>
    <t>Date Funds are Available 10</t>
  </si>
  <si>
    <t>Asset 11</t>
  </si>
  <si>
    <t>Current value 11</t>
  </si>
  <si>
    <t>Current Encumbrances 11</t>
  </si>
  <si>
    <t>Amount to be Invested Personally in Dealership 11</t>
  </si>
  <si>
    <t>Date Funds are Available 11</t>
  </si>
  <si>
    <t>Asset 12</t>
  </si>
  <si>
    <t>Current value 12</t>
  </si>
  <si>
    <t>Current Encumbrances 12</t>
  </si>
  <si>
    <t>Amount to be Invested Personally in Dealership 12</t>
  </si>
  <si>
    <t>Date Funds are Available 12</t>
  </si>
  <si>
    <t>Asset 13</t>
  </si>
  <si>
    <t>Current value 13</t>
  </si>
  <si>
    <t>Current Encumbrances 13</t>
  </si>
  <si>
    <t>Amount to be Invested Personally in Dealership 13</t>
  </si>
  <si>
    <t>Date Funds are Available 13</t>
  </si>
  <si>
    <t>Present or Previous Automotive Experience</t>
  </si>
  <si>
    <t>DOO-Name of Dealership</t>
  </si>
  <si>
    <t>DOO-City</t>
  </si>
  <si>
    <t>DOO-State</t>
  </si>
  <si>
    <t>GM-Name of Dealership</t>
  </si>
  <si>
    <t>GM-City</t>
  </si>
  <si>
    <t>GM-State</t>
  </si>
  <si>
    <t>Current or Prior Employment by</t>
  </si>
  <si>
    <t>Employment Details</t>
  </si>
  <si>
    <t>NOTICE</t>
  </si>
  <si>
    <t>Required for non-GM Dealers</t>
  </si>
  <si>
    <t>Completion of the following worksheets contained in this workbook:
 - Application Page 1
 - Application Page 2
 - Application Page 3 - Map
 - Application Page 4 - Source of Funds Worksheet                                                                                                                                                                                                                                                                                                                                                                                                                                                           -  Application Page 5 - Signature Page
-  Power of Attorney (if applicable)
 - Gift Letter (if applicable)</t>
  </si>
  <si>
    <t>Example: August 2011 - September 2013</t>
  </si>
  <si>
    <t>Detroit</t>
  </si>
  <si>
    <t>Chevrolet, Nissan</t>
  </si>
  <si>
    <t>NA</t>
  </si>
  <si>
    <t xml:space="preserve">Cell Phone </t>
  </si>
  <si>
    <t>ZIP Code (Zip + 4)</t>
  </si>
  <si>
    <t>ZIP Code + 4</t>
  </si>
  <si>
    <t xml:space="preserve">Dealer Owner/Operator </t>
  </si>
  <si>
    <t>General Manager/Executive Manager</t>
  </si>
  <si>
    <t>Reminder</t>
  </si>
  <si>
    <t>Next Steps</t>
  </si>
  <si>
    <t>Preferred Region</t>
  </si>
  <si>
    <t>Phone</t>
  </si>
  <si>
    <t xml:space="preserve">Click on the link below to access the "0-Load New Candidate" view of the Candidate List. </t>
  </si>
  <si>
    <t>Copy cells A3 through AJ38 and paste them into the first cell of the list</t>
  </si>
  <si>
    <t>https://share.gm.com/sites/dcg/Lists/Candidate%20List/LNC.aspx</t>
  </si>
  <si>
    <t>Click on the link below to access the "Application Status" view of the Candidate List.</t>
  </si>
  <si>
    <t>https://share.gm.com/sites/dcg/Lists/Candidate%20List/Application%20Not%20Complete.aspx</t>
  </si>
  <si>
    <t>Locate the record for this candidate, check the box to the left (hover over to row to display the box), then click on "Edit"</t>
  </si>
  <si>
    <t>Complete the remaining information for this candidate.</t>
  </si>
  <si>
    <t>100 Renaissance Center</t>
  </si>
  <si>
    <t>MC 482-A16-C66</t>
  </si>
  <si>
    <t>Detroit, MI 48265</t>
  </si>
  <si>
    <t xml:space="preserve">In order for this application to be considered complete the applicant must provide all requested documents, including this completed workbook, on a USB Flash drive via US Mail.  It is recommended that the mail package be mailed Registered or Certified to the General Motors contact person mentioned below.  
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                              
                                                                                                                                                                                                 NOTE:  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</si>
  <si>
    <t xml:space="preserve"> - Financial Statements - current operation and prior two (2) years</t>
  </si>
  <si>
    <t>Documentation supporting gender or minority status; (birth certificate for you, your parents and/or grandparents, tribal card, passport or other proof of status) if you are applying for the GM Dealer Development Program</t>
  </si>
  <si>
    <t>Documentation supporting gender or minority status; (birth certificate for you, yours parents and/or grandparents, tribal card, passport or other proof of status) if you are applying for the GM Dealer Development Program</t>
  </si>
  <si>
    <t xml:space="preserve">Are you now or have you ever been employed by General Motors?  </t>
  </si>
  <si>
    <t>Are any members of your immediate family, relatives, or in-laws currently employed by General Motors or any of its divisions or subsidiaries?</t>
  </si>
  <si>
    <t>Are you an endorser or similar on any promissory notes, mortgages, bonds, etc. of others?</t>
  </si>
  <si>
    <t>Are you an guarantor or similar on any promissory notes, mortgages, bonds, etc. of others?</t>
  </si>
  <si>
    <t>Have you had a bonding application rejected?</t>
  </si>
  <si>
    <t xml:space="preserve">Resume – including all business(es) owned and operated </t>
  </si>
  <si>
    <t>Total Personal Investment in a potential dealership opportunity</t>
  </si>
  <si>
    <t>GM and any agent or affiliate it selects is hereby continuously authorized to investigate and review and report on my financial condition and creditworthiness, including personal, employment, credit, business and character information obtained from references, current and former employers and associates, credit bureaus, reporting and other investigative agencies, federal, state and local municipalities, and any other person or entity.</t>
  </si>
  <si>
    <t>In order to submit supporting documentation not contained within this workbook, (OEM CSI reports, resumes, bank statements, etc.) the applicant should gather, complete/sign as necessary the required documentation, scan that documentation and save it on the same flash drive, along with this completed workbook.</t>
  </si>
  <si>
    <t>                                                                                                                                                      </t>
  </si>
  <si>
    <t xml:space="preserve">1.  Please review Application Pages 1-5 to ensure the information you input is complete and accurate. </t>
  </si>
  <si>
    <t xml:space="preserve">2.  Save a copy of this application workbook for your records.  </t>
  </si>
  <si>
    <t xml:space="preserve">3.  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</si>
  <si>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Resume – including all business(es) owned and operated</t>
  </si>
  <si>
    <t>Company Name</t>
  </si>
  <si>
    <t>ABC</t>
  </si>
  <si>
    <t>CA-All</t>
  </si>
  <si>
    <t>IL-All</t>
  </si>
  <si>
    <t>IL-Chicago Area</t>
  </si>
  <si>
    <t>NY-All</t>
  </si>
  <si>
    <t>NY-Upstate</t>
  </si>
  <si>
    <t>PA-All</t>
  </si>
  <si>
    <t>FL-All</t>
  </si>
  <si>
    <t>FL-North</t>
  </si>
  <si>
    <t>FL-Central</t>
  </si>
  <si>
    <t>FL-South</t>
  </si>
  <si>
    <t>TX-All</t>
  </si>
  <si>
    <t>TX-East</t>
  </si>
  <si>
    <t>TX-West</t>
  </si>
  <si>
    <t>TX-South</t>
  </si>
  <si>
    <t>CA-Northern</t>
  </si>
  <si>
    <t>CA-Southern</t>
  </si>
  <si>
    <t>NY-NYC Area</t>
  </si>
  <si>
    <t>PA-East</t>
  </si>
  <si>
    <t>PA-West</t>
  </si>
  <si>
    <t>Preferred States</t>
  </si>
  <si>
    <t>At any time been convicted of a crime, or pled guilty or no contest to a crime?</t>
  </si>
  <si>
    <t>Any material misrepresentation, whether intentional or unintentional, in the information submitted by me or any other entity in connection with this Application will be grounds upon which GM may: (a) elect to reject my Application, (b) immediately terminate any Dealer Agreement executed by GM, (c) terminate my acceptance into the GM DD Program, or (d) take any other action which GM deems appropriate.</t>
  </si>
  <si>
    <t>The forms for this Application were supplied to me by General Motors Dealer Development (GM DD) as a convenience to me and their receipt by GM DD for review creates no obligation whatsoever on the part of GM or any of its representatives.</t>
  </si>
  <si>
    <t>I have completed the Application to General Motors Dealer Development. I understand that GM will be relying on the accuracy of its contents.</t>
  </si>
  <si>
    <t>Have you ever had any action taken against your dealer license?</t>
  </si>
  <si>
    <t>Has your dealer license ever been suspended or revoked?</t>
  </si>
  <si>
    <t>Have you ever had an application for a dealer license denied?</t>
  </si>
  <si>
    <t xml:space="preserve">General Motors assumes no responsibility for the method or means by which the application materials are mailed. Once received by General Motors, the application materials shall be stored in accordance with General Motors Information Security standards. </t>
  </si>
  <si>
    <t>Documentation supporting gender or minority status; (birth certificate for you, yours parents and/or grandparents, tribal card, passport or other proof of status)</t>
  </si>
  <si>
    <t>All Questions must be Answered for this Application to be Considered</t>
  </si>
  <si>
    <t>Please provide additional details to any of the questions above where your response was "Yes".</t>
  </si>
  <si>
    <t>Have you ever been convicted of a felony?  If "Yes", please provide explanation below.</t>
  </si>
  <si>
    <t>If your response was "Yes", state full name and relationship to you, position presently held, and name and location of division or subsidiary:</t>
  </si>
  <si>
    <t>*Requires submission of a tribal card.</t>
  </si>
  <si>
    <t>Attach additional pages if necessary.</t>
  </si>
  <si>
    <t>Please provide a brief summary of why you believe your experience qualifies you to operate a General Motors dealership.</t>
  </si>
  <si>
    <t xml:space="preserve">Please review Application Pages 1-5 to ensure the information you input is complete and accurate. </t>
  </si>
  <si>
    <t xml:space="preserve">Save a copy of this application workbook for your records.  </t>
  </si>
  <si>
    <t xml:space="preserve">When you are ready to mail this application workbook to the GM contact listed below be sure that in addition to the application workbook the USB flash drive also contains copies of whatever supporting documents are necessary for the application to be considered complete.  You may wish to refer to the appropriate checklist tab at the beginning of this workbook as a reminder of the documents that may be required. </t>
  </si>
  <si>
    <t>1)</t>
  </si>
  <si>
    <t>2)</t>
  </si>
  <si>
    <t>3)</t>
  </si>
  <si>
    <t>Donor Name:</t>
  </si>
  <si>
    <t>Donor Address:</t>
  </si>
  <si>
    <t xml:space="preserve">Candidate Name: </t>
  </si>
  <si>
    <t xml:space="preserve">Donor City, State &amp; Zip: </t>
  </si>
  <si>
    <t xml:space="preserve">Donor Phone: </t>
  </si>
  <si>
    <t xml:space="preserve">Donor Email Address: </t>
  </si>
  <si>
    <t>Joint Donor Name:</t>
  </si>
  <si>
    <t>Joint Donor Address:</t>
  </si>
  <si>
    <t xml:space="preserve">Joint Donor City, State &amp; Zip: </t>
  </si>
  <si>
    <t xml:space="preserve">Joint Donor Phone: </t>
  </si>
  <si>
    <t xml:space="preserve">Joint Donor Email Address: </t>
  </si>
  <si>
    <t>Please indicate the Region/State for which you have a preference,
 in order of preference within each Region.</t>
  </si>
  <si>
    <t>Ms. Alicia Boggs</t>
  </si>
  <si>
    <t>alicia.d.boggs@gm.com</t>
  </si>
  <si>
    <t>1-313-665-2689</t>
  </si>
  <si>
    <t>313-665-2689</t>
  </si>
  <si>
    <t>Dear Ms. Alicia Boggs:</t>
  </si>
  <si>
    <t>Current Dealers should bypass the "Candidate Checklist" tab and proceed directly to the "Application Page 1" tab.</t>
  </si>
  <si>
    <r>
      <t xml:space="preserve">NOTE:  </t>
    </r>
    <r>
      <rPr>
        <sz val="10"/>
        <rFont val="Arial"/>
        <family val="2"/>
      </rPr>
      <t xml:space="preserve">This workbook contains samples of a "Gift Letter" and "Power of Attorney" letter for your convenience.  In the event that either of these letters is necessary for your application to be completed, please modify them as necessary, print, sign, scan and save on the same flash drive.  Finally, applicants are encouraged to send this completed application and all supporting documents in one mail package rather than sending them in multiple packages. </t>
    </r>
  </si>
  <si>
    <r>
      <rPr>
        <b/>
        <i/>
        <u/>
        <sz val="10"/>
        <rFont val="Arial"/>
        <family val="2"/>
      </rPr>
      <t>IF THE CANDIDATE WISHES THE FLASHDRIVE RETURNED</t>
    </r>
    <r>
      <rPr>
        <sz val="10"/>
        <rFont val="Arial"/>
        <family val="2"/>
      </rPr>
      <t xml:space="preserve">, </t>
    </r>
    <r>
      <rPr>
        <i/>
        <sz val="10"/>
        <rFont val="Arial"/>
        <family val="2"/>
      </rPr>
      <t>PLEASE SEND A SELF-ADDRESSED ENVELOPE.  OTHERWISE, THE FLASHDRIVE WILL BE DESTROYED IN ACCORDANCE WITH COMMERCIALLY ACCEPTABLE INDUSTRY PROCESSES FOR DATA DESTRUCTION.</t>
    </r>
  </si>
  <si>
    <r>
      <rPr>
        <b/>
        <sz val="10"/>
        <color rgb="FFFF0000"/>
        <rFont val="Arial"/>
        <family val="2"/>
      </rPr>
      <t>Current Dealers</t>
    </r>
    <r>
      <rPr>
        <sz val="10"/>
        <color rgb="FFFF0000"/>
        <rFont val="Arial"/>
        <family val="2"/>
      </rPr>
      <t xml:space="preserve"> </t>
    </r>
    <r>
      <rPr>
        <sz val="10"/>
        <rFont val="Arial"/>
        <family val="2"/>
      </rPr>
      <t xml:space="preserve">(persons who are currently a dealer operator) should begin this Application Workbook at the </t>
    </r>
    <r>
      <rPr>
        <b/>
        <sz val="10"/>
        <color rgb="FFFF0000"/>
        <rFont val="Arial"/>
        <family val="2"/>
      </rPr>
      <t>Dealer Checklist</t>
    </r>
    <r>
      <rPr>
        <sz val="10"/>
        <rFont val="Arial"/>
        <family val="2"/>
      </rPr>
      <t xml:space="preserve"> tab.  </t>
    </r>
  </si>
  <si>
    <r>
      <rPr>
        <b/>
        <sz val="10"/>
        <color rgb="FFFF0000"/>
        <rFont val="Arial"/>
        <family val="2"/>
      </rPr>
      <t xml:space="preserve">Candidates </t>
    </r>
    <r>
      <rPr>
        <sz val="10"/>
        <rFont val="Arial"/>
        <family val="2"/>
      </rPr>
      <t>(persons not currently a dealer operator) should begin this Application Workbook at the</t>
    </r>
    <r>
      <rPr>
        <b/>
        <sz val="10"/>
        <rFont val="Arial"/>
        <family val="2"/>
      </rPr>
      <t xml:space="preserve"> </t>
    </r>
    <r>
      <rPr>
        <b/>
        <sz val="10"/>
        <color rgb="FFFF0000"/>
        <rFont val="Arial"/>
        <family val="2"/>
      </rPr>
      <t>Candidate Checklist</t>
    </r>
    <r>
      <rPr>
        <b/>
        <sz val="10"/>
        <rFont val="Arial"/>
        <family val="2"/>
      </rPr>
      <t xml:space="preserve"> </t>
    </r>
    <r>
      <rPr>
        <sz val="10"/>
        <rFont val="Arial"/>
        <family val="2"/>
      </rPr>
      <t>tab.</t>
    </r>
  </si>
  <si>
    <t>Non-Dealer Candidates please proceed directly to the "Application Page 1" tab.</t>
  </si>
  <si>
    <r>
      <t xml:space="preserve">I/we am/are making a gift to </t>
    </r>
    <r>
      <rPr>
        <b/>
        <sz val="10"/>
        <color theme="1"/>
        <rFont val="Arial"/>
        <family val="2"/>
      </rPr>
      <t>[Candidate Name]</t>
    </r>
    <r>
      <rPr>
        <sz val="10"/>
        <color theme="1"/>
        <rFont val="Arial"/>
        <family val="2"/>
      </rPr>
      <t xml:space="preserve"> in the amount of $________________________.  </t>
    </r>
    <r>
      <rPr>
        <b/>
        <sz val="10"/>
        <color theme="1"/>
        <rFont val="Arial"/>
        <family val="2"/>
      </rPr>
      <t>[Candidate Name]</t>
    </r>
    <r>
      <rPr>
        <sz val="10"/>
        <color theme="1"/>
        <rFont val="Arial"/>
        <family val="2"/>
      </rPr>
      <t xml:space="preserve"> has applied to Dealer Development and intends to use these funds as a portion of the investment to be made in a proposed dealership.</t>
    </r>
  </si>
  <si>
    <r>
      <t>The gift of $_____________________ which I/we intend to make to</t>
    </r>
    <r>
      <rPr>
        <sz val="10"/>
        <color rgb="FF0000FF"/>
        <rFont val="Arial"/>
        <family val="2"/>
      </rPr>
      <t xml:space="preserve"> </t>
    </r>
    <r>
      <rPr>
        <b/>
        <sz val="10"/>
        <color theme="1"/>
        <rFont val="Arial"/>
        <family val="2"/>
      </rPr>
      <t xml:space="preserve">[Candidate Name] </t>
    </r>
    <r>
      <rPr>
        <sz val="10"/>
        <color theme="1"/>
        <rFont val="Arial"/>
        <family val="2"/>
      </rPr>
      <t xml:space="preserve"> is a bona fide gift as defined in the instructions and requirements, and I/we recognize that Dealer Development will undertake to qualify applicant described in such letter in reliance upon my/our representations regarding the gift.</t>
    </r>
  </si>
  <si>
    <r>
      <t>Sworn and Subscribed this 12</t>
    </r>
    <r>
      <rPr>
        <vertAlign val="superscript"/>
        <sz val="10"/>
        <color theme="1"/>
        <rFont val="Arial"/>
        <family val="2"/>
      </rPr>
      <t>th</t>
    </r>
    <r>
      <rPr>
        <sz val="10"/>
        <color theme="1"/>
        <rFont val="Arial"/>
        <family val="2"/>
      </rPr>
      <t xml:space="preserve"> day of December 2017.  Notary Public State of Michigan County of Wayne.</t>
    </r>
  </si>
  <si>
    <r>
      <t>Permission is hereby expressly granted to General Motors to verify the present status of the above listed assets and encumbrances directly with the source listed.  Any material change in the foregoing financial data which would materially affect my funds to be invested in this dealership will be immediately reported by me to</t>
    </r>
    <r>
      <rPr>
        <sz val="10"/>
        <color rgb="FFFF0000"/>
        <rFont val="Arial"/>
        <family val="2"/>
      </rPr>
      <t xml:space="preserve"> </t>
    </r>
    <r>
      <rPr>
        <sz val="10"/>
        <rFont val="Arial"/>
        <family val="2"/>
      </rPr>
      <t>General Motors</t>
    </r>
  </si>
  <si>
    <r>
      <rPr>
        <sz val="10"/>
        <color theme="1"/>
        <rFont val="Arial"/>
        <family val="2"/>
      </rPr>
      <t xml:space="preserve">1) Above each Region, </t>
    </r>
    <r>
      <rPr>
        <b/>
        <sz val="10"/>
        <rFont val="Arial"/>
        <family val="2"/>
      </rPr>
      <t xml:space="preserve">select </t>
    </r>
    <r>
      <rPr>
        <b/>
        <sz val="10"/>
        <color rgb="FFFF0000"/>
        <rFont val="Arial"/>
        <family val="2"/>
      </rPr>
      <t xml:space="preserve">Regional Preference (1-5) </t>
    </r>
    <r>
      <rPr>
        <b/>
        <sz val="10"/>
        <color theme="1"/>
        <rFont val="Arial"/>
        <family val="2"/>
      </rPr>
      <t xml:space="preserve">from the drop down menu.
</t>
    </r>
    <r>
      <rPr>
        <sz val="10"/>
        <color theme="1"/>
        <rFont val="Arial"/>
        <family val="2"/>
      </rPr>
      <t>2) Below each Region</t>
    </r>
    <r>
      <rPr>
        <b/>
        <sz val="10"/>
        <color theme="1"/>
        <rFont val="Arial"/>
        <family val="2"/>
      </rPr>
      <t>,  select</t>
    </r>
    <r>
      <rPr>
        <b/>
        <sz val="10"/>
        <color rgb="FFFF0000"/>
        <rFont val="Arial"/>
        <family val="2"/>
      </rPr>
      <t xml:space="preserve"> Desired States </t>
    </r>
    <r>
      <rPr>
        <b/>
        <sz val="10"/>
        <color theme="1"/>
        <rFont val="Arial"/>
        <family val="2"/>
      </rPr>
      <t>from the drop down menu.</t>
    </r>
  </si>
  <si>
    <r>
      <t xml:space="preserve">1) Select </t>
    </r>
    <r>
      <rPr>
        <b/>
        <i/>
        <sz val="10"/>
        <color rgb="FFFF0000"/>
        <rFont val="Arial"/>
        <family val="2"/>
      </rPr>
      <t>Regional Preference</t>
    </r>
  </si>
  <si>
    <r>
      <t xml:space="preserve">2) Select </t>
    </r>
    <r>
      <rPr>
        <b/>
        <i/>
        <sz val="10"/>
        <color rgb="FFFF0000"/>
        <rFont val="Arial"/>
        <family val="2"/>
      </rPr>
      <t>Desired States</t>
    </r>
  </si>
  <si>
    <r>
      <t xml:space="preserve">Have you ever been bonded?  </t>
    </r>
    <r>
      <rPr>
        <b/>
        <i/>
        <sz val="10"/>
        <color theme="1"/>
        <rFont val="Arial"/>
        <family val="2"/>
      </rPr>
      <t>If your response is "Yes", complete details below.</t>
    </r>
  </si>
  <si>
    <r>
      <rPr>
        <b/>
        <u/>
        <sz val="10"/>
        <color theme="1"/>
        <rFont val="Arial"/>
        <family val="2"/>
      </rPr>
      <t>Present and Previous Business Experience</t>
    </r>
    <r>
      <rPr>
        <b/>
        <sz val="10"/>
        <color theme="1"/>
        <rFont val="Arial"/>
        <family val="2"/>
      </rPr>
      <t>:</t>
    </r>
    <r>
      <rPr>
        <sz val="10"/>
        <color theme="1"/>
        <rFont val="Arial"/>
        <family val="2"/>
      </rPr>
      <t xml:space="preserve">  Account for all periods during at least the past 10 years (newest to oldest)</t>
    </r>
  </si>
  <si>
    <r>
      <t>Current Dealers</t>
    </r>
    <r>
      <rPr>
        <sz val="10"/>
        <color theme="1"/>
        <rFont val="Arial"/>
        <family val="2"/>
      </rPr>
      <t xml:space="preserve"> should bypass the "Candidate Checklist" tab and proceed directly to the</t>
    </r>
    <r>
      <rPr>
        <b/>
        <sz val="10"/>
        <color theme="1"/>
        <rFont val="Arial"/>
        <family val="2"/>
      </rPr>
      <t xml:space="preserve"> "Application Page 1"</t>
    </r>
    <r>
      <rPr>
        <sz val="10"/>
        <color theme="1"/>
        <rFont val="Arial"/>
        <family val="2"/>
      </rPr>
      <t xml:space="preserve"> tab.</t>
    </r>
  </si>
  <si>
    <t>A USB FLASHDRIVE - REQUIRED FOR SUBMISSION OF THIS APPLICATION TO GENERAL MOTORS</t>
  </si>
  <si>
    <r>
      <t xml:space="preserve">In order for this application to be considered complete the applicant must provide all requested documents, including this completed workbook in </t>
    </r>
    <r>
      <rPr>
        <b/>
        <sz val="10"/>
        <color rgb="FFFF0000"/>
        <rFont val="Arial"/>
        <family val="2"/>
      </rPr>
      <t>Microsoft Excel format</t>
    </r>
    <r>
      <rPr>
        <sz val="10"/>
        <rFont val="Arial"/>
        <family val="2"/>
      </rPr>
      <t xml:space="preserve">, on a USB Flash drive via US Mail.  To ensure the application materials have been received, it is recommended that the application materials be mailed to the General Motors contact person mentioned below via Registered or Certified.   </t>
    </r>
    <r>
      <rPr>
        <b/>
        <sz val="10"/>
        <color rgb="FFFF0000"/>
        <rFont val="Arial"/>
        <family val="2"/>
      </rPr>
      <t>The format must be in Microsoft Excel to enable processing.</t>
    </r>
  </si>
  <si>
    <t>Under the GM Dealer Development Program, an Applicant, is required to invest all available commercial investment funds in a proposed dealership corporation.  The investment must constitute Applicant’s own funds and no portion thereof may be encumbered in any manner whatsoever.  Funds which have been made available to the Applicant by a bona fide gift are considered Applicant’s own funds.</t>
  </si>
  <si>
    <r>
      <t xml:space="preserve">Please return your completed application in </t>
    </r>
    <r>
      <rPr>
        <b/>
        <sz val="10"/>
        <color rgb="FFFF0000"/>
        <rFont val="Arial"/>
        <family val="2"/>
      </rPr>
      <t>MS Excel format</t>
    </r>
    <r>
      <rPr>
        <b/>
        <sz val="10"/>
        <color theme="1"/>
        <rFont val="Arial"/>
        <family val="2"/>
      </rPr>
      <t xml:space="preserve"> to:</t>
    </r>
  </si>
  <si>
    <r>
      <t>If you are receiving a gift letter, the gift letter document must be completed and signed by you and each donor and returned with the verification of funds document.</t>
    </r>
    <r>
      <rPr>
        <sz val="10"/>
        <color theme="1"/>
        <rFont val="Arial"/>
        <family val="2"/>
      </rPr>
      <t xml:space="preserve">  Also, indicate your agreement by signing the original and all copies of this letter where indicated.  Retain a copy for your records and return the original to the undersigned. </t>
    </r>
    <r>
      <rPr>
        <b/>
        <sz val="10"/>
        <color rgb="FFFF0000"/>
        <rFont val="Arial"/>
        <family val="2"/>
      </rPr>
      <t xml:space="preserve"> Please note that the gift letter must be provided by a family member.  </t>
    </r>
  </si>
  <si>
    <t>Provide documentation for each asset and select "Provided" in the drop down menu below.</t>
  </si>
  <si>
    <t>4)</t>
  </si>
  <si>
    <t xml:space="preserve">I have read and agree to the </t>
  </si>
  <si>
    <t>GM Privacy Statement.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</si>
</sst>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9">
    <numFmt numFmtId="44" formatCode="_(&quot;$&quot;* #,##0.00_);_(&quot;$&quot;* \(#,##0.00\);_(&quot;$&quot;* &quot;-&quot;??_);_(@_)"/>
    <numFmt numFmtId="43" formatCode="_(* #,##0.00_);_(* \(#,##0.00\);_(* &quot;-&quot;??_);_(@_)"/>
    <numFmt numFmtId="164" formatCode="mm/dd/yy;@"/>
    <numFmt numFmtId="165" formatCode="_(&quot;$&quot;* #,##0_);_(&quot;$&quot;* \(#,##0\);_(&quot;$&quot;* &quot;-&quot;??_);_(@_)"/>
    <numFmt numFmtId="166" formatCode="000\-00\-0000"/>
    <numFmt numFmtId="167" formatCode="[&lt;=9999999]###\-####;\(###\)\ ###\-####"/>
    <numFmt numFmtId="168" formatCode="00000"/>
    <numFmt numFmtId="169" formatCode="m/d/yyyy;@"/>
    <numFmt numFmtId="170" formatCode="&quot;$&quot;#,##0"/>
  </numFmts>
  <fonts count="37" x14ac:knownFonts="1">
    <font>
      <sz val="11"/>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2"/>
      <color theme="1"/>
      <name val="Calibri"/>
      <family val="2"/>
      <scheme val="minor"/>
    </font>
    <font>
      <sz val="11"/>
      <color theme="1"/>
      <name val="Calibri"/>
      <family val="2"/>
      <scheme val="minor"/>
    </font>
    <font>
      <b/>
      <sz val="11"/>
      <color theme="1"/>
      <name val="Calibri"/>
      <family val="2"/>
      <scheme val="minor"/>
    </font>
    <font>
      <b/>
      <sz val="10"/>
      <color theme="1"/>
      <name val="Arial"/>
      <family val="2"/>
    </font>
    <font>
      <sz val="10"/>
      <color theme="1"/>
      <name val="Arial"/>
      <family val="2"/>
    </font>
    <font>
      <b/>
      <sz val="12"/>
      <color theme="1"/>
      <name val="Calibri"/>
      <family val="2"/>
      <scheme val="minor"/>
    </font>
    <font>
      <i/>
      <sz val="10"/>
      <color theme="1"/>
      <name val="Arial"/>
      <family val="2"/>
    </font>
    <font>
      <sz val="12"/>
      <color theme="1"/>
      <name val="Arial"/>
      <family val="2"/>
    </font>
    <font>
      <b/>
      <sz val="12"/>
      <name val="Calibri"/>
      <family val="2"/>
      <scheme val="minor"/>
    </font>
    <font>
      <sz val="12"/>
      <name val="Arial"/>
      <family val="2"/>
    </font>
    <font>
      <u/>
      <sz val="11"/>
      <color theme="10"/>
      <name val="Calibri"/>
      <family val="2"/>
      <scheme val="minor"/>
    </font>
    <font>
      <sz val="10"/>
      <name val="Arial"/>
      <family val="2"/>
    </font>
    <font>
      <b/>
      <sz val="10"/>
      <name val="Arial"/>
      <family val="2"/>
    </font>
    <font>
      <b/>
      <sz val="10"/>
      <color rgb="FFFF0000"/>
      <name val="Arial"/>
      <family val="2"/>
    </font>
    <font>
      <sz val="10"/>
      <color rgb="FFFF0000"/>
      <name val="Arial"/>
      <family val="2"/>
    </font>
    <font>
      <b/>
      <sz val="10"/>
      <color rgb="FF000000"/>
      <name val="Arial"/>
      <family val="2"/>
    </font>
    <font>
      <sz val="10"/>
      <color rgb="FF000000"/>
      <name val="Arial"/>
      <family val="2"/>
    </font>
    <font>
      <i/>
      <sz val="10"/>
      <color rgb="FF000000"/>
      <name val="Arial"/>
      <family val="2"/>
    </font>
    <font>
      <i/>
      <u/>
      <sz val="10"/>
      <name val="Arial"/>
      <family val="2"/>
    </font>
    <font>
      <i/>
      <sz val="10"/>
      <name val="Arial"/>
      <family val="2"/>
    </font>
    <font>
      <b/>
      <i/>
      <u/>
      <sz val="10"/>
      <name val="Arial"/>
      <family val="2"/>
    </font>
    <font>
      <b/>
      <u/>
      <sz val="10"/>
      <color theme="1"/>
      <name val="Arial"/>
      <family val="2"/>
    </font>
    <font>
      <b/>
      <sz val="10"/>
      <color rgb="FF999999"/>
      <name val="Arial"/>
      <family val="2"/>
    </font>
    <font>
      <sz val="10"/>
      <color rgb="FF0000FF"/>
      <name val="Arial"/>
      <family val="2"/>
    </font>
    <font>
      <sz val="10"/>
      <color theme="1"/>
      <name val="Freestyle Script"/>
      <family val="4"/>
    </font>
    <font>
      <vertAlign val="superscript"/>
      <sz val="10"/>
      <color theme="1"/>
      <name val="Arial"/>
      <family val="2"/>
    </font>
    <font>
      <sz val="10"/>
      <color theme="1"/>
      <name val="Calibri"/>
      <family val="2"/>
      <scheme val="minor"/>
    </font>
    <font>
      <u/>
      <sz val="10"/>
      <name val="Arial"/>
      <family val="2"/>
    </font>
    <font>
      <b/>
      <i/>
      <sz val="10"/>
      <color rgb="FFFF0000"/>
      <name val="Arial"/>
      <family val="2"/>
    </font>
    <font>
      <b/>
      <i/>
      <sz val="10"/>
      <color theme="1"/>
      <name val="Arial"/>
      <family val="2"/>
    </font>
    <font>
      <b/>
      <sz val="14"/>
      <name val="Arial"/>
      <family val="2"/>
    </font>
    <font>
      <u/>
      <sz val="10"/>
      <color theme="10"/>
      <name val="Calibri"/>
      <family val="2"/>
      <scheme val="minor"/>
    </font>
  </fonts>
  <fills count="16">
    <fill>
      <patternFill patternType="none"/>
    </fill>
    <fill>
      <patternFill patternType="gray125"/>
    </fill>
    <fill>
      <patternFill patternType="solid">
        <fgColor rgb="FFFFFF99"/>
        <bgColor indexed="64"/>
      </patternFill>
    </fill>
    <fill>
      <patternFill patternType="lightGray">
        <bgColor rgb="FFCCCCCC"/>
      </patternFill>
    </fill>
    <fill>
      <patternFill patternType="solid">
        <fgColor rgb="FFFFFF00"/>
        <bgColor indexed="64"/>
      </patternFill>
    </fill>
    <fill>
      <patternFill patternType="solid">
        <fgColor theme="8" tint="0.59999389629810485"/>
        <bgColor indexed="64"/>
      </patternFill>
    </fill>
    <fill>
      <patternFill patternType="solid">
        <fgColor theme="5" tint="0.79998168889431442"/>
        <bgColor indexed="64"/>
      </patternFill>
    </fill>
    <fill>
      <patternFill patternType="solid">
        <fgColor rgb="FFFFC000"/>
        <bgColor indexed="64"/>
      </patternFill>
    </fill>
    <fill>
      <patternFill patternType="solid">
        <fgColor theme="9" tint="0.59999389629810485"/>
        <bgColor indexed="64"/>
      </patternFill>
    </fill>
    <fill>
      <patternFill patternType="solid">
        <fgColor theme="2" tint="-9.9978637043366805E-2"/>
        <bgColor indexed="64"/>
      </patternFill>
    </fill>
    <fill>
      <patternFill patternType="solid">
        <fgColor theme="8" tint="0.79998168889431442"/>
        <bgColor indexed="64"/>
      </patternFill>
    </fill>
    <fill>
      <patternFill patternType="solid">
        <fgColor theme="5" tint="0.59999389629810485"/>
        <bgColor indexed="64"/>
      </patternFill>
    </fill>
    <fill>
      <patternFill patternType="solid">
        <fgColor rgb="FF00B050"/>
        <bgColor indexed="64"/>
      </patternFill>
    </fill>
    <fill>
      <patternFill patternType="solid">
        <fgColor rgb="FFFF0000"/>
        <bgColor indexed="64"/>
      </patternFill>
    </fill>
    <fill>
      <patternFill patternType="solid">
        <fgColor rgb="FF00B0F0"/>
        <bgColor indexed="64"/>
      </patternFill>
    </fill>
    <fill>
      <patternFill patternType="solid">
        <fgColor rgb="FFFF9900"/>
        <bgColor indexed="64"/>
      </patternFill>
    </fill>
  </fills>
  <borders count="61">
    <border>
      <left/>
      <right/>
      <top/>
      <bottom/>
      <diagonal/>
    </border>
    <border>
      <left style="thin">
        <color auto="1"/>
      </left>
      <right style="thin">
        <color auto="1"/>
      </right>
      <top style="thin">
        <color auto="1"/>
      </top>
      <bottom style="thin">
        <color auto="1"/>
      </bottom>
      <diagonal/>
    </border>
    <border>
      <left/>
      <right/>
      <top/>
      <bottom style="thin">
        <color indexed="64"/>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top style="thin">
        <color auto="1"/>
      </top>
      <bottom style="thin">
        <color auto="1"/>
      </bottom>
      <diagonal/>
    </border>
    <border>
      <left/>
      <right/>
      <top style="thin">
        <color auto="1"/>
      </top>
      <bottom/>
      <diagonal/>
    </border>
    <border>
      <left style="medium">
        <color indexed="64"/>
      </left>
      <right style="thin">
        <color auto="1"/>
      </right>
      <top style="medium">
        <color indexed="64"/>
      </top>
      <bottom style="thin">
        <color auto="1"/>
      </bottom>
      <diagonal/>
    </border>
    <border>
      <left style="thin">
        <color auto="1"/>
      </left>
      <right style="thin">
        <color auto="1"/>
      </right>
      <top style="medium">
        <color indexed="64"/>
      </top>
      <bottom style="thin">
        <color auto="1"/>
      </bottom>
      <diagonal/>
    </border>
    <border>
      <left style="thin">
        <color auto="1"/>
      </left>
      <right style="medium">
        <color indexed="64"/>
      </right>
      <top style="medium">
        <color indexed="64"/>
      </top>
      <bottom style="thin">
        <color auto="1"/>
      </bottom>
      <diagonal/>
    </border>
    <border>
      <left style="medium">
        <color indexed="64"/>
      </left>
      <right/>
      <top style="thin">
        <color auto="1"/>
      </top>
      <bottom style="medium">
        <color indexed="64"/>
      </bottom>
      <diagonal/>
    </border>
    <border>
      <left/>
      <right style="thin">
        <color auto="1"/>
      </right>
      <top style="thin">
        <color auto="1"/>
      </top>
      <bottom style="medium">
        <color indexed="64"/>
      </bottom>
      <diagonal/>
    </border>
    <border>
      <left style="thin">
        <color auto="1"/>
      </left>
      <right/>
      <top style="thin">
        <color auto="1"/>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style="thin">
        <color auto="1"/>
      </top>
      <bottom/>
      <diagonal/>
    </border>
    <border>
      <left style="thin">
        <color auto="1"/>
      </left>
      <right style="medium">
        <color indexed="64"/>
      </right>
      <top style="thin">
        <color auto="1"/>
      </top>
      <bottom style="thin">
        <color auto="1"/>
      </bottom>
      <diagonal/>
    </border>
    <border>
      <left style="medium">
        <color indexed="64"/>
      </left>
      <right/>
      <top/>
      <bottom style="thin">
        <color auto="1"/>
      </bottom>
      <diagonal/>
    </border>
    <border>
      <left style="medium">
        <color indexed="64"/>
      </left>
      <right/>
      <top style="thin">
        <color auto="1"/>
      </top>
      <bottom style="thin">
        <color auto="1"/>
      </bottom>
      <diagonal/>
    </border>
    <border>
      <left style="thin">
        <color auto="1"/>
      </left>
      <right style="thin">
        <color auto="1"/>
      </right>
      <top style="thin">
        <color auto="1"/>
      </top>
      <bottom style="medium">
        <color indexed="64"/>
      </bottom>
      <diagonal/>
    </border>
    <border>
      <left style="thin">
        <color auto="1"/>
      </left>
      <right style="medium">
        <color indexed="64"/>
      </right>
      <top style="thin">
        <color auto="1"/>
      </top>
      <bottom style="medium">
        <color indexed="64"/>
      </bottom>
      <diagonal/>
    </border>
    <border>
      <left style="medium">
        <color indexed="64"/>
      </left>
      <right style="thin">
        <color auto="1"/>
      </right>
      <top style="thin">
        <color auto="1"/>
      </top>
      <bottom style="thin">
        <color auto="1"/>
      </bottom>
      <diagonal/>
    </border>
    <border>
      <left style="medium">
        <color indexed="64"/>
      </left>
      <right style="thin">
        <color auto="1"/>
      </right>
      <top style="thin">
        <color auto="1"/>
      </top>
      <bottom style="medium">
        <color indexed="64"/>
      </bottom>
      <diagonal/>
    </border>
    <border>
      <left/>
      <right/>
      <top/>
      <bottom style="medium">
        <color indexed="64"/>
      </bottom>
      <diagonal/>
    </border>
    <border>
      <left/>
      <right style="medium">
        <color indexed="64"/>
      </right>
      <top/>
      <bottom style="medium">
        <color indexed="64"/>
      </bottom>
      <diagonal/>
    </border>
    <border>
      <left/>
      <right/>
      <top style="medium">
        <color indexed="64"/>
      </top>
      <bottom style="thin">
        <color auto="1"/>
      </bottom>
      <diagonal/>
    </border>
    <border>
      <left/>
      <right style="medium">
        <color indexed="64"/>
      </right>
      <top style="thin">
        <color auto="1"/>
      </top>
      <bottom/>
      <diagonal/>
    </border>
    <border>
      <left style="medium">
        <color indexed="64"/>
      </left>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auto="1"/>
      </left>
      <right style="thin">
        <color auto="1"/>
      </right>
      <top/>
      <bottom style="thin">
        <color auto="1"/>
      </bottom>
      <diagonal/>
    </border>
    <border>
      <left style="thin">
        <color auto="1"/>
      </left>
      <right style="medium">
        <color indexed="64"/>
      </right>
      <top/>
      <bottom style="thin">
        <color auto="1"/>
      </bottom>
      <diagonal/>
    </border>
    <border>
      <left/>
      <right style="thin">
        <color auto="1"/>
      </right>
      <top style="medium">
        <color indexed="64"/>
      </top>
      <bottom/>
      <diagonal/>
    </border>
    <border>
      <left/>
      <right/>
      <top style="thin">
        <color auto="1"/>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thin">
        <color auto="1"/>
      </left>
      <right/>
      <top style="medium">
        <color indexed="64"/>
      </top>
      <bottom style="thin">
        <color auto="1"/>
      </bottom>
      <diagonal/>
    </border>
    <border>
      <left/>
      <right style="thin">
        <color auto="1"/>
      </right>
      <top style="medium">
        <color indexed="64"/>
      </top>
      <bottom style="thin">
        <color auto="1"/>
      </bottom>
      <diagonal/>
    </border>
    <border>
      <left style="medium">
        <color indexed="64"/>
      </left>
      <right style="medium">
        <color indexed="64"/>
      </right>
      <top style="medium">
        <color indexed="64"/>
      </top>
      <bottom style="thin">
        <color auto="1"/>
      </bottom>
      <diagonal/>
    </border>
    <border>
      <left style="medium">
        <color indexed="64"/>
      </left>
      <right style="medium">
        <color indexed="64"/>
      </right>
      <top style="thin">
        <color auto="1"/>
      </top>
      <bottom style="thin">
        <color auto="1"/>
      </bottom>
      <diagonal/>
    </border>
    <border>
      <left style="medium">
        <color indexed="64"/>
      </left>
      <right style="medium">
        <color indexed="64"/>
      </right>
      <top style="thin">
        <color auto="1"/>
      </top>
      <bottom style="medium">
        <color indexed="64"/>
      </bottom>
      <diagonal/>
    </border>
    <border>
      <left style="thin">
        <color auto="1"/>
      </left>
      <right/>
      <top style="medium">
        <color indexed="64"/>
      </top>
      <bottom/>
      <diagonal/>
    </border>
    <border>
      <left style="medium">
        <color indexed="64"/>
      </left>
      <right style="thin">
        <color auto="1"/>
      </right>
      <top/>
      <bottom style="thin">
        <color auto="1"/>
      </bottom>
      <diagonal/>
    </border>
    <border>
      <left style="thin">
        <color auto="1"/>
      </left>
      <right style="thin">
        <color indexed="64"/>
      </right>
      <top/>
      <bottom style="medium">
        <color indexed="64"/>
      </bottom>
      <diagonal/>
    </border>
    <border>
      <left style="thin">
        <color auto="1"/>
      </left>
      <right style="thin">
        <color auto="1"/>
      </right>
      <top style="medium">
        <color indexed="64"/>
      </top>
      <bottom style="medium">
        <color indexed="64"/>
      </bottom>
      <diagonal/>
    </border>
    <border>
      <left style="thin">
        <color auto="1"/>
      </left>
      <right style="thin">
        <color auto="1"/>
      </right>
      <top style="medium">
        <color indexed="64"/>
      </top>
      <bottom/>
      <diagonal/>
    </border>
    <border>
      <left style="thin">
        <color auto="1"/>
      </left>
      <right style="medium">
        <color indexed="64"/>
      </right>
      <top style="medium">
        <color indexed="64"/>
      </top>
      <bottom/>
      <diagonal/>
    </border>
    <border>
      <left style="thin">
        <color auto="1"/>
      </left>
      <right style="medium">
        <color indexed="64"/>
      </right>
      <top/>
      <bottom style="medium">
        <color indexed="64"/>
      </bottom>
      <diagonal/>
    </border>
    <border>
      <left style="thin">
        <color auto="1"/>
      </left>
      <right/>
      <top style="medium">
        <color indexed="64"/>
      </top>
      <bottom style="medium">
        <color indexed="64"/>
      </bottom>
      <diagonal/>
    </border>
    <border>
      <left style="thin">
        <color auto="1"/>
      </left>
      <right style="medium">
        <color indexed="64"/>
      </right>
      <top style="medium">
        <color indexed="64"/>
      </top>
      <bottom style="medium">
        <color indexed="64"/>
      </bottom>
      <diagonal/>
    </border>
    <border>
      <left/>
      <right style="thin">
        <color auto="1"/>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auto="1"/>
      </right>
      <top style="medium">
        <color indexed="64"/>
      </top>
      <bottom style="medium">
        <color indexed="64"/>
      </bottom>
      <diagonal/>
    </border>
    <border>
      <left style="thin">
        <color auto="1"/>
      </left>
      <right style="thin">
        <color auto="1"/>
      </right>
      <top style="thin">
        <color auto="1"/>
      </top>
      <bottom/>
      <diagonal/>
    </border>
    <border>
      <left style="thin">
        <color auto="1"/>
      </left>
      <right/>
      <top/>
      <bottom/>
      <diagonal/>
    </border>
    <border>
      <left/>
      <right style="thin">
        <color auto="1"/>
      </right>
      <top/>
      <bottom/>
      <diagonal/>
    </border>
  </borders>
  <cellStyleXfs count="5">
    <xf numFmtId="0" fontId="0" fillId="0" borderId="0"/>
    <xf numFmtId="9" fontId="6" fillId="0" borderId="0" applyFont="0" applyFill="0" applyBorder="0" applyAlignment="0" applyProtection="0"/>
    <xf numFmtId="43" fontId="6" fillId="0" borderId="0" applyFont="0" applyFill="0" applyBorder="0" applyAlignment="0" applyProtection="0"/>
    <xf numFmtId="0" fontId="15" fillId="0" borderId="0" applyNumberFormat="0" applyFill="0" applyBorder="0" applyAlignment="0" applyProtection="0"/>
    <xf numFmtId="44" fontId="6" fillId="0" borderId="0" applyFont="0" applyFill="0" applyBorder="0" applyAlignment="0" applyProtection="0"/>
  </cellStyleXfs>
  <cellXfs count="468">
    <xf numFmtId="0" fontId="0" fillId="0" borderId="0" xfId="0"/>
    <xf numFmtId="0" fontId="9" fillId="0" borderId="0" xfId="0" applyFont="1" applyAlignment="1">
      <alignment vertical="center"/>
    </xf>
    <xf numFmtId="0" fontId="9" fillId="3" borderId="27" xfId="0" applyFont="1" applyFill="1" applyBorder="1" applyAlignment="1">
      <alignment horizontal="right" vertical="center" wrapText="1"/>
    </xf>
    <xf numFmtId="0" fontId="9" fillId="3" borderId="27" xfId="0" applyFont="1" applyFill="1" applyBorder="1" applyAlignment="1">
      <alignment horizontal="center" vertical="center" wrapText="1"/>
    </xf>
    <xf numFmtId="0" fontId="8" fillId="0" borderId="26" xfId="0" applyFont="1" applyBorder="1" applyAlignment="1">
      <alignment vertical="top" wrapText="1"/>
    </xf>
    <xf numFmtId="0" fontId="8" fillId="0" borderId="27" xfId="0" applyFont="1" applyBorder="1" applyAlignment="1">
      <alignment vertical="top" wrapText="1"/>
    </xf>
    <xf numFmtId="0" fontId="7" fillId="0" borderId="1" xfId="0" applyFont="1" applyBorder="1"/>
    <xf numFmtId="0" fontId="7" fillId="0" borderId="1" xfId="0" applyFont="1" applyBorder="1" applyAlignment="1">
      <alignment vertical="top"/>
    </xf>
    <xf numFmtId="0" fontId="8" fillId="0" borderId="30" xfId="0" applyFont="1" applyBorder="1" applyAlignment="1">
      <alignmen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16" xfId="0" applyFont="1" applyBorder="1" applyAlignment="1">
      <alignment vertical="center" wrapText="1"/>
    </xf>
    <xf numFmtId="0" fontId="8" fillId="0" borderId="0" xfId="0" applyFont="1" applyBorder="1" applyAlignment="1">
      <alignment vertical="top" wrapText="1"/>
    </xf>
    <xf numFmtId="0" fontId="9" fillId="0" borderId="0" xfId="0" applyFont="1" applyBorder="1" applyAlignment="1">
      <alignment horizontal="right" vertical="top" wrapText="1"/>
    </xf>
    <xf numFmtId="0" fontId="9" fillId="0" borderId="16" xfId="0" applyFont="1" applyBorder="1" applyAlignment="1">
      <alignment horizontal="right" vertical="top" wrapText="1"/>
    </xf>
    <xf numFmtId="0" fontId="9" fillId="2" borderId="47" xfId="0" applyFont="1" applyFill="1" applyBorder="1" applyAlignment="1" applyProtection="1">
      <alignment vertical="top" wrapText="1"/>
      <protection locked="0"/>
    </xf>
    <xf numFmtId="0" fontId="4" fillId="0" borderId="1" xfId="0" applyFont="1" applyBorder="1" applyAlignment="1">
      <alignment vertical="top" wrapText="1"/>
    </xf>
    <xf numFmtId="0" fontId="5" fillId="0" borderId="1" xfId="0" applyFont="1" applyBorder="1" applyAlignment="1">
      <alignment wrapText="1"/>
    </xf>
    <xf numFmtId="0" fontId="12" fillId="0" borderId="1" xfId="0" quotePrefix="1" applyFont="1" applyBorder="1" applyAlignment="1">
      <alignment vertical="top" wrapText="1"/>
    </xf>
    <xf numFmtId="0" fontId="5" fillId="0" borderId="1" xfId="0" applyFont="1" applyBorder="1" applyAlignment="1"/>
    <xf numFmtId="3" fontId="9" fillId="2" borderId="35" xfId="0" applyNumberFormat="1" applyFont="1" applyFill="1" applyBorder="1" applyAlignment="1" applyProtection="1">
      <alignment vertical="top" wrapText="1"/>
      <protection locked="0"/>
    </xf>
    <xf numFmtId="14" fontId="11" fillId="2" borderId="34" xfId="0" applyNumberFormat="1" applyFont="1" applyFill="1" applyBorder="1" applyAlignment="1" applyProtection="1">
      <alignment horizontal="center" vertical="center" wrapText="1"/>
      <protection locked="0"/>
    </xf>
    <xf numFmtId="0" fontId="13" fillId="6" borderId="1" xfId="0" applyFont="1" applyFill="1" applyBorder="1" applyAlignment="1">
      <alignment horizontal="center" vertical="center" wrapText="1"/>
    </xf>
    <xf numFmtId="0" fontId="7" fillId="8" borderId="1" xfId="0" applyFont="1" applyFill="1" applyBorder="1"/>
    <xf numFmtId="0" fontId="7" fillId="8" borderId="1" xfId="0" applyFont="1" applyFill="1" applyBorder="1" applyAlignment="1">
      <alignment horizontal="center" vertical="center"/>
    </xf>
    <xf numFmtId="0" fontId="10" fillId="8" borderId="1" xfId="0" applyFont="1" applyFill="1" applyBorder="1" applyAlignment="1">
      <alignment horizontal="center" vertical="center" wrapText="1"/>
    </xf>
    <xf numFmtId="0" fontId="0" fillId="8" borderId="1" xfId="0" applyFont="1" applyFill="1" applyBorder="1" applyAlignment="1">
      <alignment horizontal="center" vertical="center"/>
    </xf>
    <xf numFmtId="0" fontId="7" fillId="7" borderId="1" xfId="0" applyFont="1" applyFill="1" applyBorder="1" applyAlignment="1">
      <alignment horizontal="center"/>
    </xf>
    <xf numFmtId="0" fontId="7" fillId="8" borderId="1" xfId="0" applyFont="1" applyFill="1" applyBorder="1" applyAlignment="1">
      <alignment horizontal="center"/>
    </xf>
    <xf numFmtId="0" fontId="0" fillId="4" borderId="1" xfId="0" applyFill="1" applyBorder="1" applyAlignment="1">
      <alignment horizontal="center" vertical="top"/>
    </xf>
    <xf numFmtId="0" fontId="9" fillId="9" borderId="1" xfId="0" applyFont="1" applyFill="1" applyBorder="1" applyAlignment="1">
      <alignment horizontal="center" vertical="center" wrapText="1"/>
    </xf>
    <xf numFmtId="0" fontId="7" fillId="11" borderId="5" xfId="0" applyFont="1" applyFill="1" applyBorder="1" applyAlignment="1">
      <alignment horizontal="center"/>
    </xf>
    <xf numFmtId="0" fontId="0" fillId="8" borderId="1" xfId="0" applyFont="1" applyFill="1" applyBorder="1" applyAlignment="1">
      <alignment horizontal="center"/>
    </xf>
    <xf numFmtId="0" fontId="0" fillId="6" borderId="1" xfId="0" applyFont="1" applyFill="1" applyBorder="1" applyAlignment="1">
      <alignment horizontal="center"/>
    </xf>
    <xf numFmtId="168" fontId="0" fillId="6" borderId="1" xfId="0" applyNumberFormat="1" applyFont="1" applyFill="1" applyBorder="1" applyAlignment="1">
      <alignment horizontal="center"/>
    </xf>
    <xf numFmtId="167" fontId="0" fillId="6" borderId="1" xfId="0" applyNumberFormat="1" applyFont="1" applyFill="1" applyBorder="1" applyAlignment="1">
      <alignment horizontal="center"/>
    </xf>
    <xf numFmtId="166" fontId="0" fillId="6" borderId="1" xfId="0" applyNumberFormat="1" applyFont="1" applyFill="1" applyBorder="1" applyAlignment="1">
      <alignment horizontal="center"/>
    </xf>
    <xf numFmtId="0" fontId="2" fillId="6" borderId="1" xfId="0" applyFont="1" applyFill="1" applyBorder="1" applyAlignment="1">
      <alignment horizontal="center" vertical="center"/>
    </xf>
    <xf numFmtId="14" fontId="2" fillId="6" borderId="1" xfId="0" applyNumberFormat="1" applyFont="1" applyFill="1" applyBorder="1" applyAlignment="1">
      <alignment horizontal="center" vertical="center"/>
    </xf>
    <xf numFmtId="0" fontId="0" fillId="4" borderId="1" xfId="0" applyFont="1" applyFill="1" applyBorder="1" applyAlignment="1">
      <alignment horizontal="center"/>
    </xf>
    <xf numFmtId="0" fontId="2" fillId="5" borderId="1" xfId="0" applyFont="1" applyFill="1" applyBorder="1" applyAlignment="1">
      <alignment horizontal="center"/>
    </xf>
    <xf numFmtId="0" fontId="2" fillId="7" borderId="1" xfId="0" applyFont="1" applyFill="1" applyBorder="1" applyAlignment="1">
      <alignment horizontal="center" vertical="top" wrapText="1"/>
    </xf>
    <xf numFmtId="0" fontId="0" fillId="7" borderId="1" xfId="0" applyFont="1" applyFill="1" applyBorder="1" applyAlignment="1">
      <alignment horizontal="center"/>
    </xf>
    <xf numFmtId="0" fontId="2" fillId="7" borderId="1" xfId="0" applyFont="1" applyFill="1" applyBorder="1" applyAlignment="1">
      <alignment horizontal="center" wrapText="1"/>
    </xf>
    <xf numFmtId="0" fontId="2" fillId="8" borderId="1" xfId="0" applyFont="1" applyFill="1" applyBorder="1" applyAlignment="1">
      <alignment horizontal="center" wrapText="1"/>
    </xf>
    <xf numFmtId="0" fontId="0" fillId="10" borderId="1" xfId="0" applyFont="1" applyFill="1" applyBorder="1" applyAlignment="1">
      <alignment horizontal="center"/>
    </xf>
    <xf numFmtId="0" fontId="0" fillId="11" borderId="1" xfId="0" applyFont="1" applyFill="1" applyBorder="1" applyAlignment="1">
      <alignment horizontal="center"/>
    </xf>
    <xf numFmtId="0" fontId="12" fillId="11" borderId="1" xfId="0" quotePrefix="1" applyFont="1" applyFill="1" applyBorder="1" applyAlignment="1">
      <alignment horizontal="center" vertical="top" wrapText="1"/>
    </xf>
    <xf numFmtId="0" fontId="0" fillId="4" borderId="1" xfId="0" applyFont="1" applyFill="1" applyBorder="1" applyAlignment="1">
      <alignment horizontal="center" vertical="top"/>
    </xf>
    <xf numFmtId="0" fontId="0" fillId="9" borderId="1" xfId="0" applyFont="1" applyFill="1" applyBorder="1" applyAlignment="1">
      <alignment horizontal="center"/>
    </xf>
    <xf numFmtId="0" fontId="0" fillId="0" borderId="1" xfId="0" applyFont="1" applyBorder="1" applyAlignment="1">
      <alignment horizontal="center"/>
    </xf>
    <xf numFmtId="165" fontId="0" fillId="9" borderId="1" xfId="4" applyNumberFormat="1" applyFont="1" applyFill="1" applyBorder="1" applyAlignment="1">
      <alignment horizontal="center"/>
    </xf>
    <xf numFmtId="14" fontId="0" fillId="9" borderId="1" xfId="0" applyNumberFormat="1" applyFont="1" applyFill="1" applyBorder="1" applyAlignment="1">
      <alignment horizontal="center"/>
    </xf>
    <xf numFmtId="0" fontId="13" fillId="4" borderId="1" xfId="0" applyFont="1" applyFill="1" applyBorder="1" applyAlignment="1">
      <alignment horizontal="center" vertical="center" wrapText="1"/>
    </xf>
    <xf numFmtId="0" fontId="10" fillId="4" borderId="1" xfId="0" applyFont="1" applyFill="1" applyBorder="1" applyAlignment="1">
      <alignment horizontal="center" vertical="center" wrapText="1"/>
    </xf>
    <xf numFmtId="0" fontId="7" fillId="8" borderId="1" xfId="0" applyFont="1" applyFill="1" applyBorder="1" applyAlignment="1">
      <alignment horizontal="center" vertical="top" wrapText="1"/>
    </xf>
    <xf numFmtId="0" fontId="5" fillId="5" borderId="1" xfId="0" applyFont="1" applyFill="1" applyBorder="1" applyAlignment="1">
      <alignment horizontal="center" vertical="top" wrapText="1"/>
    </xf>
    <xf numFmtId="0" fontId="4" fillId="7" borderId="1" xfId="0" applyFont="1" applyFill="1" applyBorder="1" applyAlignment="1">
      <alignment horizontal="center" vertical="top" wrapText="1"/>
    </xf>
    <xf numFmtId="0" fontId="1" fillId="7" borderId="1" xfId="0" applyFont="1" applyFill="1" applyBorder="1" applyAlignment="1">
      <alignment horizontal="center" vertical="top" wrapText="1"/>
    </xf>
    <xf numFmtId="0" fontId="5" fillId="7" borderId="1" xfId="0" applyFont="1" applyFill="1" applyBorder="1" applyAlignment="1">
      <alignment horizontal="center" vertical="top" wrapText="1"/>
    </xf>
    <xf numFmtId="0" fontId="5" fillId="4" borderId="1" xfId="0" applyFont="1" applyFill="1" applyBorder="1" applyAlignment="1">
      <alignment horizontal="center" vertical="top" wrapText="1"/>
    </xf>
    <xf numFmtId="0" fontId="3" fillId="4" borderId="1" xfId="0" applyFont="1" applyFill="1" applyBorder="1" applyAlignment="1">
      <alignment horizontal="center" vertical="top"/>
    </xf>
    <xf numFmtId="0" fontId="1" fillId="4" borderId="1" xfId="0" applyFont="1" applyFill="1" applyBorder="1" applyAlignment="1">
      <alignment horizontal="center" vertical="top"/>
    </xf>
    <xf numFmtId="0" fontId="5" fillId="7" borderId="1" xfId="0" applyFont="1" applyFill="1" applyBorder="1" applyAlignment="1">
      <alignment horizontal="center" wrapText="1"/>
    </xf>
    <xf numFmtId="0" fontId="5" fillId="8" borderId="1" xfId="0" applyFont="1" applyFill="1" applyBorder="1" applyAlignment="1">
      <alignment horizontal="center" wrapText="1"/>
    </xf>
    <xf numFmtId="0" fontId="4" fillId="10" borderId="1" xfId="0" applyFont="1" applyFill="1" applyBorder="1" applyAlignment="1">
      <alignment horizontal="center" vertical="top" wrapText="1"/>
    </xf>
    <xf numFmtId="0" fontId="5" fillId="10" borderId="1" xfId="0" applyFont="1" applyFill="1" applyBorder="1" applyAlignment="1">
      <alignment horizontal="center" vertical="top" wrapText="1"/>
    </xf>
    <xf numFmtId="0" fontId="7" fillId="10" borderId="1" xfId="0" applyFont="1" applyFill="1" applyBorder="1" applyAlignment="1">
      <alignment horizontal="center" wrapText="1"/>
    </xf>
    <xf numFmtId="0" fontId="3" fillId="10" borderId="1" xfId="0" applyFont="1" applyFill="1" applyBorder="1" applyAlignment="1">
      <alignment horizontal="center" vertical="top" wrapText="1"/>
    </xf>
    <xf numFmtId="0" fontId="5" fillId="11" borderId="1" xfId="0" applyFont="1" applyFill="1" applyBorder="1" applyAlignment="1">
      <alignment horizontal="center" vertical="top" wrapText="1"/>
    </xf>
    <xf numFmtId="0" fontId="10" fillId="11" borderId="1" xfId="0" applyFont="1" applyFill="1" applyBorder="1" applyAlignment="1">
      <alignment horizontal="center" vertical="top"/>
    </xf>
    <xf numFmtId="0" fontId="7" fillId="9" borderId="1" xfId="0" applyFont="1" applyFill="1" applyBorder="1" applyAlignment="1">
      <alignment horizontal="center" vertical="top" wrapText="1"/>
    </xf>
    <xf numFmtId="0" fontId="7" fillId="0" borderId="1" xfId="0" applyFont="1" applyBorder="1" applyAlignment="1">
      <alignment horizontal="center" wrapText="1"/>
    </xf>
    <xf numFmtId="170" fontId="11" fillId="2" borderId="34" xfId="4" applyNumberFormat="1" applyFont="1" applyFill="1" applyBorder="1" applyAlignment="1" applyProtection="1">
      <alignment horizontal="right" vertical="center" wrapText="1"/>
      <protection locked="0"/>
    </xf>
    <xf numFmtId="170" fontId="8" fillId="2" borderId="26" xfId="4" applyNumberFormat="1" applyFont="1" applyFill="1" applyBorder="1" applyAlignment="1" applyProtection="1">
      <alignment vertical="top" wrapText="1"/>
      <protection locked="0"/>
    </xf>
    <xf numFmtId="0" fontId="7" fillId="0" borderId="1" xfId="0" applyFont="1" applyFill="1" applyBorder="1" applyAlignment="1">
      <alignment horizontal="center" wrapText="1"/>
    </xf>
    <xf numFmtId="0" fontId="7" fillId="0" borderId="1" xfId="0" applyFont="1" applyBorder="1" applyAlignment="1">
      <alignment horizontal="center"/>
    </xf>
    <xf numFmtId="0" fontId="7" fillId="0" borderId="1" xfId="0" applyFont="1" applyFill="1" applyBorder="1" applyAlignment="1">
      <alignment horizontal="center"/>
    </xf>
    <xf numFmtId="0" fontId="7" fillId="4" borderId="1" xfId="0" applyFont="1" applyFill="1" applyBorder="1" applyAlignment="1">
      <alignment horizontal="center" vertical="top"/>
    </xf>
    <xf numFmtId="0" fontId="7" fillId="4" borderId="5" xfId="0" applyFont="1" applyFill="1" applyBorder="1" applyAlignment="1">
      <alignment horizontal="center"/>
    </xf>
    <xf numFmtId="0" fontId="12" fillId="4" borderId="1" xfId="0" quotePrefix="1" applyFont="1" applyFill="1" applyBorder="1" applyAlignment="1">
      <alignment horizontal="center" vertical="top" wrapText="1"/>
    </xf>
    <xf numFmtId="0" fontId="1" fillId="4" borderId="1" xfId="0" applyFont="1" applyFill="1" applyBorder="1" applyAlignment="1">
      <alignment horizontal="center" vertical="top" wrapText="1"/>
    </xf>
    <xf numFmtId="0" fontId="7" fillId="0" borderId="0" xfId="0" applyFont="1" applyBorder="1" applyAlignment="1">
      <alignment vertical="top"/>
    </xf>
    <xf numFmtId="0" fontId="0" fillId="6" borderId="58" xfId="0" applyFont="1" applyFill="1" applyBorder="1" applyAlignment="1" applyProtection="1">
      <alignment horizontal="center" wrapText="1"/>
      <protection locked="0"/>
    </xf>
    <xf numFmtId="0" fontId="0" fillId="4" borderId="58" xfId="0" applyFont="1" applyFill="1" applyBorder="1" applyAlignment="1" applyProtection="1">
      <alignment horizontal="center" wrapText="1"/>
      <protection locked="0"/>
    </xf>
    <xf numFmtId="0" fontId="0" fillId="8" borderId="58" xfId="0" applyFont="1" applyFill="1" applyBorder="1" applyAlignment="1" applyProtection="1">
      <alignment horizontal="center" wrapText="1"/>
      <protection locked="0"/>
    </xf>
    <xf numFmtId="0" fontId="2" fillId="7" borderId="58" xfId="0" applyFont="1" applyFill="1" applyBorder="1" applyAlignment="1" applyProtection="1">
      <alignment horizontal="center" vertical="top" wrapText="1"/>
      <protection locked="0"/>
    </xf>
    <xf numFmtId="0" fontId="2" fillId="4" borderId="58" xfId="0" applyFont="1" applyFill="1" applyBorder="1" applyAlignment="1" applyProtection="1">
      <alignment horizontal="center" vertical="top" wrapText="1"/>
      <protection locked="0"/>
    </xf>
    <xf numFmtId="0" fontId="0" fillId="4" borderId="58" xfId="0" applyFont="1" applyFill="1" applyBorder="1" applyAlignment="1" applyProtection="1">
      <alignment horizontal="center" vertical="top" wrapText="1"/>
      <protection locked="0"/>
    </xf>
    <xf numFmtId="165" fontId="0" fillId="9" borderId="58" xfId="4" applyNumberFormat="1" applyFont="1" applyFill="1" applyBorder="1" applyAlignment="1" applyProtection="1">
      <alignment horizontal="center" wrapText="1"/>
      <protection locked="0"/>
    </xf>
    <xf numFmtId="0" fontId="0" fillId="0" borderId="58" xfId="0" applyFont="1" applyFill="1" applyBorder="1" applyAlignment="1">
      <alignment horizontal="center" wrapText="1"/>
    </xf>
    <xf numFmtId="0" fontId="7" fillId="0" borderId="0" xfId="0" applyFont="1" applyBorder="1"/>
    <xf numFmtId="0" fontId="1" fillId="0" borderId="0" xfId="0" applyFont="1" applyBorder="1" applyAlignment="1">
      <alignment vertical="top" wrapText="1"/>
    </xf>
    <xf numFmtId="0" fontId="7" fillId="0" borderId="0" xfId="0" applyFont="1" applyFill="1" applyBorder="1"/>
    <xf numFmtId="0" fontId="7" fillId="0" borderId="0" xfId="0" applyFont="1" applyBorder="1" applyAlignment="1">
      <alignment horizontal="left" vertical="center"/>
    </xf>
    <xf numFmtId="0" fontId="16" fillId="0" borderId="40" xfId="0" applyFont="1" applyBorder="1" applyAlignment="1">
      <alignment vertical="top" wrapText="1"/>
    </xf>
    <xf numFmtId="0" fontId="14" fillId="0" borderId="0" xfId="0" applyFont="1" applyBorder="1" applyAlignment="1">
      <alignment vertical="center"/>
    </xf>
    <xf numFmtId="0" fontId="0" fillId="0" borderId="58" xfId="0" applyFont="1" applyFill="1" applyBorder="1" applyAlignment="1" applyProtection="1">
      <alignment horizontal="center" wrapText="1"/>
      <protection locked="0"/>
    </xf>
    <xf numFmtId="0" fontId="9" fillId="0" borderId="0" xfId="0" applyFont="1" applyAlignment="1">
      <alignment vertical="center" wrapText="1"/>
    </xf>
    <xf numFmtId="0" fontId="9" fillId="0" borderId="0" xfId="0" applyFont="1" applyAlignment="1">
      <alignment horizontal="left"/>
    </xf>
    <xf numFmtId="0" fontId="14" fillId="0" borderId="0" xfId="0" applyFont="1"/>
    <xf numFmtId="0" fontId="8" fillId="0" borderId="0" xfId="0" applyFont="1" applyAlignment="1">
      <alignment horizontal="left"/>
    </xf>
    <xf numFmtId="0" fontId="9" fillId="0" borderId="0" xfId="0" applyFont="1" applyFill="1" applyAlignment="1">
      <alignment horizontal="left"/>
    </xf>
    <xf numFmtId="0" fontId="11" fillId="0" borderId="0" xfId="0" applyFont="1" applyBorder="1" applyAlignment="1">
      <alignment horizontal="center" vertical="center"/>
    </xf>
    <xf numFmtId="0" fontId="8" fillId="0" borderId="0" xfId="0" applyFont="1"/>
    <xf numFmtId="0" fontId="9" fillId="0" borderId="0" xfId="0" applyFont="1"/>
    <xf numFmtId="0" fontId="9" fillId="0" borderId="0" xfId="0" applyFont="1" applyAlignment="1">
      <alignment wrapText="1"/>
    </xf>
    <xf numFmtId="0" fontId="18" fillId="0" borderId="0" xfId="0" applyFont="1" applyAlignment="1">
      <alignment horizontal="left" wrapText="1"/>
    </xf>
    <xf numFmtId="0" fontId="8" fillId="0" borderId="0" xfId="0" applyFont="1" applyAlignment="1">
      <alignment vertical="center"/>
    </xf>
    <xf numFmtId="0" fontId="18" fillId="0" borderId="0" xfId="0" applyFont="1" applyAlignment="1">
      <alignment vertical="center" wrapText="1"/>
    </xf>
    <xf numFmtId="0" fontId="16" fillId="0" borderId="0" xfId="0" applyFont="1" applyAlignment="1">
      <alignment vertical="center" wrapText="1"/>
    </xf>
    <xf numFmtId="0" fontId="17" fillId="0" borderId="0" xfId="0" applyFont="1" applyAlignment="1">
      <alignment vertical="center" wrapText="1"/>
    </xf>
    <xf numFmtId="0" fontId="20" fillId="0" borderId="0" xfId="0" applyFont="1" applyAlignment="1">
      <alignment vertical="center" wrapText="1"/>
    </xf>
    <xf numFmtId="0" fontId="21" fillId="0" borderId="0" xfId="0" applyFont="1" applyAlignment="1">
      <alignment vertical="center" wrapText="1"/>
    </xf>
    <xf numFmtId="0" fontId="22" fillId="0" borderId="0" xfId="0" applyFont="1" applyAlignment="1">
      <alignment vertical="center" wrapText="1"/>
    </xf>
    <xf numFmtId="0" fontId="23" fillId="0" borderId="0" xfId="0" applyFont="1" applyAlignment="1">
      <alignment vertical="center" wrapText="1"/>
    </xf>
    <xf numFmtId="0" fontId="9" fillId="0" borderId="0" xfId="0" applyFont="1" applyAlignment="1">
      <alignment horizontal="left" vertical="top" wrapText="1"/>
    </xf>
    <xf numFmtId="0" fontId="8" fillId="0" borderId="0" xfId="0" applyFont="1" applyAlignment="1">
      <alignment horizontal="left" vertical="center"/>
    </xf>
    <xf numFmtId="0" fontId="9" fillId="0" borderId="0" xfId="0" applyFont="1" applyBorder="1" applyAlignment="1">
      <alignment horizontal="right"/>
    </xf>
    <xf numFmtId="0" fontId="9" fillId="0" borderId="0" xfId="0" applyFont="1" applyBorder="1"/>
    <xf numFmtId="0" fontId="9" fillId="0" borderId="0" xfId="0" applyFont="1" applyAlignment="1">
      <alignment horizontal="right" vertical="top"/>
    </xf>
    <xf numFmtId="0" fontId="9" fillId="0" borderId="0" xfId="0" applyFont="1" applyAlignment="1">
      <alignment horizontal="right" wrapText="1"/>
    </xf>
    <xf numFmtId="0" fontId="9" fillId="0" borderId="0" xfId="0" applyFont="1" applyBorder="1" applyAlignment="1">
      <alignment vertical="top" wrapText="1"/>
    </xf>
    <xf numFmtId="0" fontId="9" fillId="0" borderId="0" xfId="0" applyFont="1" applyAlignment="1">
      <alignment horizontal="right"/>
    </xf>
    <xf numFmtId="0" fontId="9" fillId="0" borderId="0" xfId="0" quotePrefix="1" applyFont="1" applyBorder="1" applyAlignment="1">
      <alignment horizontal="left" vertical="top" wrapText="1"/>
    </xf>
    <xf numFmtId="0" fontId="16" fillId="0" borderId="0" xfId="0" applyFont="1" applyBorder="1" applyAlignment="1">
      <alignment vertical="top" wrapText="1"/>
    </xf>
    <xf numFmtId="0" fontId="9" fillId="0" borderId="0" xfId="0" applyFont="1" applyAlignment="1">
      <alignment vertical="top" wrapText="1"/>
    </xf>
    <xf numFmtId="0" fontId="26" fillId="0" borderId="0" xfId="0" applyFont="1" applyAlignment="1">
      <alignment horizontal="center" vertical="center"/>
    </xf>
    <xf numFmtId="0" fontId="26" fillId="0" borderId="0" xfId="0" applyFont="1" applyAlignment="1">
      <alignment vertical="center"/>
    </xf>
    <xf numFmtId="0" fontId="9" fillId="0" borderId="0" xfId="0" applyFont="1" applyAlignment="1">
      <alignment horizontal="left" vertical="center" wrapText="1"/>
    </xf>
    <xf numFmtId="0" fontId="26" fillId="0" borderId="0" xfId="0" applyFont="1" applyAlignment="1">
      <alignment horizontal="left" vertical="center" wrapText="1"/>
    </xf>
    <xf numFmtId="0" fontId="27" fillId="0" borderId="0" xfId="0" applyFont="1" applyAlignment="1">
      <alignment vertical="center"/>
    </xf>
    <xf numFmtId="0" fontId="8" fillId="0" borderId="0" xfId="0" applyFont="1" applyAlignment="1">
      <alignment horizontal="right" vertical="center"/>
    </xf>
    <xf numFmtId="0" fontId="8" fillId="0" borderId="0" xfId="0" applyFont="1" applyBorder="1" applyAlignment="1">
      <alignment horizontal="right" vertical="center"/>
    </xf>
    <xf numFmtId="0" fontId="9" fillId="0" borderId="26" xfId="0" applyFont="1" applyBorder="1" applyAlignment="1">
      <alignment horizontal="justify" vertical="center"/>
    </xf>
    <xf numFmtId="0" fontId="9" fillId="0" borderId="26" xfId="0" applyFont="1" applyBorder="1"/>
    <xf numFmtId="0" fontId="17" fillId="0" borderId="0" xfId="0" applyFont="1" applyBorder="1" applyAlignment="1">
      <alignment horizontal="left" vertical="center"/>
    </xf>
    <xf numFmtId="0" fontId="17" fillId="0" borderId="26" xfId="0" applyFont="1" applyBorder="1" applyAlignment="1">
      <alignment horizontal="left" vertical="center"/>
    </xf>
    <xf numFmtId="0" fontId="17" fillId="0" borderId="0" xfId="0" applyFont="1" applyAlignment="1">
      <alignment horizontal="left" vertical="center"/>
    </xf>
    <xf numFmtId="0" fontId="8" fillId="0" borderId="0" xfId="0" applyFont="1" applyBorder="1" applyAlignment="1">
      <alignment horizontal="left" vertical="center"/>
    </xf>
    <xf numFmtId="0" fontId="8" fillId="0" borderId="26" xfId="0" applyFont="1" applyBorder="1" applyAlignment="1">
      <alignment horizontal="left" vertical="center"/>
    </xf>
    <xf numFmtId="0" fontId="27" fillId="0" borderId="0" xfId="0" applyFont="1" applyAlignment="1">
      <alignment horizontal="center" vertical="center"/>
    </xf>
    <xf numFmtId="0" fontId="9" fillId="0" borderId="0" xfId="0" applyFont="1" applyAlignment="1">
      <alignment horizontal="center" wrapText="1"/>
    </xf>
    <xf numFmtId="0" fontId="29" fillId="0" borderId="0" xfId="0" applyFont="1" applyAlignment="1">
      <alignment vertical="center"/>
    </xf>
    <xf numFmtId="0" fontId="9" fillId="0" borderId="6" xfId="0" applyFont="1" applyBorder="1" applyAlignment="1">
      <alignment vertical="center"/>
    </xf>
    <xf numFmtId="0" fontId="9" fillId="0" borderId="6" xfId="0" applyFont="1" applyBorder="1"/>
    <xf numFmtId="0" fontId="9" fillId="0" borderId="0" xfId="0" applyFont="1" applyProtection="1">
      <protection locked="0"/>
    </xf>
    <xf numFmtId="0" fontId="9" fillId="0" borderId="0" xfId="0" applyFont="1" applyAlignment="1"/>
    <xf numFmtId="0" fontId="31" fillId="0" borderId="0" xfId="0" applyFont="1"/>
    <xf numFmtId="0" fontId="16" fillId="0" borderId="0" xfId="0" applyFont="1" applyAlignment="1">
      <alignment vertical="top" wrapText="1"/>
    </xf>
    <xf numFmtId="0" fontId="16" fillId="0" borderId="0" xfId="0" applyFont="1" applyAlignment="1">
      <alignment wrapText="1"/>
    </xf>
    <xf numFmtId="0" fontId="31" fillId="0" borderId="0" xfId="0" applyFont="1" applyAlignment="1">
      <alignment wrapText="1"/>
    </xf>
    <xf numFmtId="0" fontId="16" fillId="0" borderId="0" xfId="0" applyFont="1" applyBorder="1" applyAlignment="1">
      <alignment vertical="center"/>
    </xf>
    <xf numFmtId="0" fontId="32" fillId="0" borderId="26" xfId="0" applyFont="1" applyBorder="1" applyAlignment="1">
      <alignment vertical="center"/>
    </xf>
    <xf numFmtId="0" fontId="32" fillId="0" borderId="0" xfId="0" applyFont="1" applyBorder="1" applyAlignment="1">
      <alignment vertical="center" wrapText="1"/>
    </xf>
    <xf numFmtId="0" fontId="16" fillId="0" borderId="0" xfId="0" applyFont="1" applyBorder="1" applyAlignment="1">
      <alignment horizontal="center" wrapText="1"/>
    </xf>
    <xf numFmtId="43" fontId="16" fillId="0" borderId="0" xfId="2" applyFont="1" applyBorder="1" applyAlignment="1">
      <alignment vertical="center"/>
    </xf>
    <xf numFmtId="0" fontId="9" fillId="0" borderId="0" xfId="0" applyFont="1" applyBorder="1" applyAlignment="1">
      <alignment horizontal="left" vertical="center"/>
    </xf>
    <xf numFmtId="0" fontId="9" fillId="0" borderId="26" xfId="0" applyFont="1" applyBorder="1" applyAlignment="1">
      <alignment horizontal="left" vertical="center"/>
    </xf>
    <xf numFmtId="0" fontId="16" fillId="0" borderId="0" xfId="0" applyFont="1" applyBorder="1" applyAlignment="1">
      <alignment horizontal="left"/>
    </xf>
    <xf numFmtId="0" fontId="9" fillId="0" borderId="40" xfId="0" applyFont="1" applyBorder="1" applyAlignment="1">
      <alignment vertical="top" wrapText="1"/>
    </xf>
    <xf numFmtId="0" fontId="9" fillId="0" borderId="17" xfId="0" applyFont="1" applyBorder="1"/>
    <xf numFmtId="0" fontId="9" fillId="0" borderId="30" xfId="0" applyFont="1" applyBorder="1"/>
    <xf numFmtId="0" fontId="9" fillId="0" borderId="27" xfId="0" applyFont="1" applyBorder="1"/>
    <xf numFmtId="0" fontId="9" fillId="13" borderId="24" xfId="0" applyFont="1" applyFill="1" applyBorder="1" applyAlignment="1" applyProtection="1">
      <alignment horizontal="center"/>
      <protection locked="0"/>
    </xf>
    <xf numFmtId="0" fontId="9" fillId="14" borderId="1" xfId="0" applyFont="1" applyFill="1" applyBorder="1" applyAlignment="1" applyProtection="1">
      <alignment horizontal="center"/>
      <protection locked="0"/>
    </xf>
    <xf numFmtId="0" fontId="9" fillId="4" borderId="1" xfId="0" applyFont="1" applyFill="1" applyBorder="1" applyAlignment="1" applyProtection="1">
      <alignment horizontal="center"/>
      <protection locked="0"/>
    </xf>
    <xf numFmtId="0" fontId="9" fillId="12" borderId="1" xfId="0" applyFont="1" applyFill="1" applyBorder="1" applyAlignment="1" applyProtection="1">
      <alignment horizontal="center"/>
      <protection locked="0"/>
    </xf>
    <xf numFmtId="0" fontId="9" fillId="15" borderId="19" xfId="0" applyFont="1" applyFill="1" applyBorder="1" applyAlignment="1" applyProtection="1">
      <alignment horizontal="center"/>
      <protection locked="0"/>
    </xf>
    <xf numFmtId="0" fontId="9" fillId="0" borderId="0" xfId="0" applyFont="1" applyBorder="1" applyAlignment="1"/>
    <xf numFmtId="0" fontId="11" fillId="0" borderId="0" xfId="0" applyFont="1" applyAlignment="1">
      <alignment horizontal="left"/>
    </xf>
    <xf numFmtId="0" fontId="9" fillId="0" borderId="24" xfId="0" applyFont="1" applyBorder="1" applyAlignment="1">
      <alignment horizontal="center"/>
    </xf>
    <xf numFmtId="0" fontId="9" fillId="0" borderId="1" xfId="0" applyFont="1" applyBorder="1" applyAlignment="1">
      <alignment horizontal="center"/>
    </xf>
    <xf numFmtId="0" fontId="9" fillId="0" borderId="19" xfId="0" applyFont="1" applyBorder="1" applyAlignment="1">
      <alignment horizontal="center"/>
    </xf>
    <xf numFmtId="0" fontId="9" fillId="2" borderId="24" xfId="0" applyFont="1" applyFill="1" applyBorder="1" applyAlignment="1" applyProtection="1">
      <alignment horizontal="center"/>
      <protection locked="0"/>
    </xf>
    <xf numFmtId="0" fontId="9" fillId="2" borderId="1" xfId="0" applyFont="1" applyFill="1" applyBorder="1" applyAlignment="1" applyProtection="1">
      <alignment horizontal="center"/>
      <protection locked="0"/>
    </xf>
    <xf numFmtId="0" fontId="9" fillId="2" borderId="19" xfId="0" applyFont="1" applyFill="1" applyBorder="1" applyAlignment="1" applyProtection="1">
      <alignment horizontal="center"/>
      <protection locked="0"/>
    </xf>
    <xf numFmtId="0" fontId="9" fillId="0" borderId="0" xfId="0" applyFont="1" applyFill="1" applyBorder="1"/>
    <xf numFmtId="0" fontId="9" fillId="0" borderId="0" xfId="0" applyFont="1" applyFill="1"/>
    <xf numFmtId="0" fontId="17" fillId="0" borderId="0" xfId="0" applyFont="1" applyBorder="1" applyAlignment="1">
      <alignment vertical="center"/>
    </xf>
    <xf numFmtId="0" fontId="9" fillId="2" borderId="8" xfId="0" applyFont="1" applyFill="1" applyBorder="1" applyAlignment="1" applyProtection="1">
      <alignment horizontal="center" vertical="center"/>
      <protection locked="0"/>
    </xf>
    <xf numFmtId="0" fontId="9" fillId="0" borderId="14" xfId="0" applyFont="1" applyBorder="1"/>
    <xf numFmtId="0" fontId="9" fillId="0" borderId="15" xfId="0" applyFont="1" applyBorder="1"/>
    <xf numFmtId="0" fontId="9" fillId="2" borderId="1" xfId="0" applyFont="1" applyFill="1" applyBorder="1" applyAlignment="1" applyProtection="1">
      <alignment horizontal="center" vertical="center"/>
      <protection locked="0"/>
    </xf>
    <xf numFmtId="0" fontId="9" fillId="2" borderId="22" xfId="0" applyFont="1" applyFill="1" applyBorder="1" applyAlignment="1" applyProtection="1">
      <alignment horizontal="center" vertical="center"/>
      <protection locked="0"/>
    </xf>
    <xf numFmtId="0" fontId="16" fillId="2" borderId="9" xfId="0" applyFont="1" applyFill="1" applyBorder="1" applyAlignment="1" applyProtection="1">
      <alignment horizontal="center" wrapText="1"/>
      <protection locked="0"/>
    </xf>
    <xf numFmtId="0" fontId="34" fillId="0" borderId="20" xfId="0" applyFont="1" applyBorder="1" applyAlignment="1">
      <alignment vertical="center"/>
    </xf>
    <xf numFmtId="0" fontId="9" fillId="0" borderId="2" xfId="0" applyFont="1" applyBorder="1" applyAlignment="1">
      <alignment vertical="center"/>
    </xf>
    <xf numFmtId="0" fontId="9" fillId="0" borderId="0" xfId="0" applyFont="1" applyBorder="1" applyAlignment="1">
      <alignment vertical="center"/>
    </xf>
    <xf numFmtId="0" fontId="9" fillId="0" borderId="24" xfId="0" applyFont="1" applyBorder="1" applyAlignment="1">
      <alignment horizontal="right"/>
    </xf>
    <xf numFmtId="0" fontId="9" fillId="0" borderId="1" xfId="0" applyFont="1" applyBorder="1" applyAlignment="1">
      <alignment horizontal="right"/>
    </xf>
    <xf numFmtId="0" fontId="9" fillId="0" borderId="1" xfId="0" applyFont="1" applyFill="1" applyBorder="1" applyAlignment="1">
      <alignment horizontal="left"/>
    </xf>
    <xf numFmtId="0" fontId="9" fillId="0" borderId="19" xfId="0" applyFont="1" applyBorder="1"/>
    <xf numFmtId="0" fontId="9" fillId="0" borderId="24" xfId="0" applyFont="1" applyFill="1" applyBorder="1" applyAlignment="1">
      <alignment horizontal="right" vertical="center"/>
    </xf>
    <xf numFmtId="0" fontId="9" fillId="0" borderId="1" xfId="0" applyFont="1" applyFill="1" applyBorder="1" applyAlignment="1">
      <alignment horizontal="right"/>
    </xf>
    <xf numFmtId="0" fontId="16" fillId="2" borderId="19" xfId="0" applyFont="1" applyFill="1" applyBorder="1" applyAlignment="1" applyProtection="1">
      <alignment horizontal="center" wrapText="1"/>
      <protection locked="0"/>
    </xf>
    <xf numFmtId="0" fontId="9" fillId="0" borderId="24" xfId="0" applyFont="1" applyFill="1" applyBorder="1" applyAlignment="1"/>
    <xf numFmtId="0" fontId="9" fillId="0" borderId="1" xfId="0" applyFont="1" applyFill="1" applyBorder="1" applyAlignment="1"/>
    <xf numFmtId="0" fontId="9" fillId="0" borderId="19" xfId="0" applyFont="1" applyFill="1" applyBorder="1" applyAlignment="1"/>
    <xf numFmtId="0" fontId="9" fillId="0" borderId="25" xfId="0" applyFont="1" applyFill="1" applyBorder="1" applyAlignment="1">
      <alignment horizontal="right" vertical="center"/>
    </xf>
    <xf numFmtId="0" fontId="9" fillId="2" borderId="22" xfId="0" applyFont="1" applyFill="1" applyBorder="1" applyAlignment="1" applyProtection="1">
      <alignment horizontal="center"/>
      <protection locked="0"/>
    </xf>
    <xf numFmtId="0" fontId="9" fillId="0" borderId="22" xfId="0" applyFont="1" applyFill="1" applyBorder="1" applyAlignment="1">
      <alignment horizontal="right"/>
    </xf>
    <xf numFmtId="0" fontId="16" fillId="2" borderId="23" xfId="0" applyFont="1" applyFill="1" applyBorder="1" applyAlignment="1" applyProtection="1">
      <alignment horizontal="center" wrapText="1"/>
      <protection locked="0"/>
    </xf>
    <xf numFmtId="0" fontId="9" fillId="0" borderId="16" xfId="0" applyFont="1" applyFill="1" applyBorder="1" applyAlignment="1"/>
    <xf numFmtId="0" fontId="9" fillId="0" borderId="0" xfId="0" applyFont="1" applyFill="1" applyBorder="1" applyAlignment="1"/>
    <xf numFmtId="0" fontId="9" fillId="2" borderId="48" xfId="0" applyFont="1" applyFill="1" applyBorder="1" applyAlignment="1" applyProtection="1">
      <alignment horizontal="center" vertical="center"/>
      <protection locked="0"/>
    </xf>
    <xf numFmtId="0" fontId="9" fillId="0" borderId="47" xfId="0" applyFont="1" applyBorder="1" applyAlignment="1">
      <alignment horizontal="left" vertical="top"/>
    </xf>
    <xf numFmtId="0" fontId="9" fillId="0" borderId="34" xfId="0" applyFont="1" applyBorder="1" applyAlignment="1">
      <alignment horizontal="center" wrapText="1"/>
    </xf>
    <xf numFmtId="0" fontId="9" fillId="0" borderId="34" xfId="0" applyFont="1" applyBorder="1"/>
    <xf numFmtId="0" fontId="9" fillId="2" borderId="34" xfId="0" applyFont="1" applyFill="1" applyBorder="1" applyAlignment="1" applyProtection="1">
      <alignment horizontal="center" vertical="center"/>
      <protection locked="0"/>
    </xf>
    <xf numFmtId="0" fontId="9" fillId="0" borderId="35" xfId="0" applyFont="1" applyBorder="1"/>
    <xf numFmtId="0" fontId="9" fillId="0" borderId="25" xfId="0" applyFont="1" applyBorder="1" applyAlignment="1">
      <alignment horizontal="left" vertical="top"/>
    </xf>
    <xf numFmtId="0" fontId="9" fillId="0" borderId="22" xfId="0" applyFont="1" applyBorder="1" applyAlignment="1">
      <alignment horizontal="right" vertical="center"/>
    </xf>
    <xf numFmtId="0" fontId="9" fillId="2" borderId="22" xfId="0" applyFont="1" applyFill="1" applyBorder="1" applyAlignment="1" applyProtection="1">
      <alignment horizontal="center" vertical="top"/>
      <protection locked="0"/>
    </xf>
    <xf numFmtId="0" fontId="9" fillId="0" borderId="13" xfId="0" applyFont="1" applyFill="1" applyBorder="1" applyAlignment="1"/>
    <xf numFmtId="0" fontId="9" fillId="0" borderId="14" xfId="0" applyFont="1" applyFill="1" applyBorder="1" applyAlignment="1"/>
    <xf numFmtId="0" fontId="9" fillId="0" borderId="14" xfId="0" applyFont="1" applyFill="1" applyBorder="1"/>
    <xf numFmtId="0" fontId="9" fillId="0" borderId="15" xfId="0" applyFont="1" applyFill="1" applyBorder="1"/>
    <xf numFmtId="0" fontId="9" fillId="0" borderId="59" xfId="0" applyFont="1" applyBorder="1"/>
    <xf numFmtId="0" fontId="9" fillId="0" borderId="16" xfId="0" applyFont="1" applyBorder="1" applyAlignment="1">
      <alignment horizontal="left" vertical="center"/>
    </xf>
    <xf numFmtId="0" fontId="9" fillId="0" borderId="0" xfId="0" applyFont="1" applyBorder="1" applyAlignment="1">
      <alignment horizontal="left" vertical="center" wrapText="1"/>
    </xf>
    <xf numFmtId="0" fontId="8" fillId="0" borderId="31" xfId="0" applyFont="1" applyBorder="1" applyAlignment="1"/>
    <xf numFmtId="0" fontId="8" fillId="0" borderId="32" xfId="0" applyFont="1" applyBorder="1" applyAlignment="1"/>
    <xf numFmtId="0" fontId="9" fillId="0" borderId="32" xfId="0" applyFont="1" applyBorder="1"/>
    <xf numFmtId="0" fontId="9" fillId="0" borderId="0" xfId="0" applyFont="1" applyFill="1" applyBorder="1" applyAlignment="1" applyProtection="1">
      <alignment horizontal="center" vertical="center"/>
      <protection locked="0"/>
    </xf>
    <xf numFmtId="0" fontId="9" fillId="0" borderId="0" xfId="0" applyFont="1" applyFill="1" applyBorder="1" applyAlignment="1">
      <alignment horizontal="center"/>
    </xf>
    <xf numFmtId="0" fontId="9" fillId="2" borderId="8" xfId="0" applyFont="1" applyFill="1" applyBorder="1" applyAlignment="1" applyProtection="1">
      <alignment horizontal="center"/>
      <protection locked="0"/>
    </xf>
    <xf numFmtId="0" fontId="9" fillId="0" borderId="33" xfId="0" applyFont="1" applyBorder="1"/>
    <xf numFmtId="0" fontId="9" fillId="0" borderId="0" xfId="0" applyFont="1" applyFill="1" applyBorder="1" applyAlignment="1">
      <alignment horizontal="left" vertical="top"/>
    </xf>
    <xf numFmtId="0" fontId="8" fillId="0" borderId="0" xfId="0" applyFont="1" applyBorder="1" applyAlignment="1"/>
    <xf numFmtId="0" fontId="8" fillId="0" borderId="0" xfId="0" applyFont="1" applyBorder="1" applyAlignment="1">
      <alignment horizontal="left"/>
    </xf>
    <xf numFmtId="0" fontId="9" fillId="2" borderId="43" xfId="0" applyFont="1" applyFill="1" applyBorder="1" applyAlignment="1" applyProtection="1">
      <alignment horizontal="center" vertical="center"/>
      <protection locked="0"/>
    </xf>
    <xf numFmtId="0" fontId="9" fillId="2" borderId="44" xfId="0" applyFont="1" applyFill="1" applyBorder="1" applyAlignment="1" applyProtection="1">
      <alignment horizontal="center" vertical="center"/>
      <protection locked="0"/>
    </xf>
    <xf numFmtId="0" fontId="9" fillId="2" borderId="45" xfId="0" applyFont="1" applyFill="1" applyBorder="1" applyAlignment="1" applyProtection="1">
      <alignment horizontal="center" vertical="center"/>
      <protection locked="0"/>
    </xf>
    <xf numFmtId="0" fontId="9" fillId="0" borderId="16" xfId="0" applyFont="1" applyBorder="1"/>
    <xf numFmtId="0" fontId="17" fillId="0" borderId="0" xfId="0" applyFont="1" applyBorder="1" applyAlignment="1">
      <alignment horizontal="center" vertical="center"/>
    </xf>
    <xf numFmtId="0" fontId="17" fillId="0" borderId="13" xfId="0" applyFont="1" applyFill="1" applyBorder="1" applyAlignment="1">
      <alignment horizontal="center" vertical="center"/>
    </xf>
    <xf numFmtId="0" fontId="17" fillId="0" borderId="46" xfId="0" applyFont="1" applyBorder="1" applyAlignment="1">
      <alignment horizontal="center" vertical="center"/>
    </xf>
    <xf numFmtId="0" fontId="17" fillId="0" borderId="50" xfId="0" applyFont="1" applyBorder="1" applyAlignment="1">
      <alignment horizontal="center" vertical="center"/>
    </xf>
    <xf numFmtId="0" fontId="17" fillId="0" borderId="50" xfId="0" applyFont="1" applyBorder="1" applyAlignment="1">
      <alignment horizontal="center" vertical="center" wrapText="1"/>
    </xf>
    <xf numFmtId="0" fontId="17" fillId="0" borderId="50" xfId="0" applyFont="1" applyBorder="1" applyAlignment="1">
      <alignment vertical="center" wrapText="1"/>
    </xf>
    <xf numFmtId="0" fontId="17" fillId="0" borderId="51" xfId="0" applyFont="1" applyBorder="1" applyAlignment="1">
      <alignment vertical="center" wrapText="1"/>
    </xf>
    <xf numFmtId="0" fontId="16" fillId="2" borderId="31" xfId="0" applyFont="1" applyFill="1" applyBorder="1" applyAlignment="1" applyProtection="1">
      <alignment horizontal="center" vertical="center"/>
      <protection locked="0"/>
    </xf>
    <xf numFmtId="0" fontId="16" fillId="2" borderId="53"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protection locked="0"/>
    </xf>
    <xf numFmtId="0" fontId="9" fillId="2" borderId="49" xfId="0" applyFont="1" applyFill="1" applyBorder="1" applyAlignment="1" applyProtection="1">
      <alignment horizontal="center" vertical="center"/>
      <protection locked="0"/>
    </xf>
    <xf numFmtId="0" fontId="16" fillId="2" borderId="49" xfId="0" applyFont="1" applyFill="1" applyBorder="1" applyAlignment="1" applyProtection="1">
      <alignment horizontal="center" vertical="center" wrapText="1"/>
      <protection locked="0"/>
    </xf>
    <xf numFmtId="168" fontId="9" fillId="2" borderId="49" xfId="0" applyNumberFormat="1" applyFont="1" applyFill="1" applyBorder="1" applyAlignment="1" applyProtection="1">
      <alignment horizontal="center" vertical="center"/>
      <protection locked="0"/>
    </xf>
    <xf numFmtId="167" fontId="9" fillId="2" borderId="49" xfId="0" applyNumberFormat="1" applyFont="1" applyFill="1" applyBorder="1" applyAlignment="1" applyProtection="1">
      <alignment horizontal="center" vertical="center"/>
      <protection locked="0"/>
    </xf>
    <xf numFmtId="166" fontId="9" fillId="2" borderId="49" xfId="0" applyNumberFormat="1" applyFont="1" applyFill="1" applyBorder="1" applyAlignment="1" applyProtection="1">
      <alignment horizontal="center" vertical="center"/>
      <protection locked="0"/>
    </xf>
    <xf numFmtId="0" fontId="16" fillId="2" borderId="54" xfId="0" applyFont="1" applyFill="1" applyBorder="1" applyAlignment="1" applyProtection="1">
      <alignment horizontal="center" vertical="center"/>
      <protection locked="0"/>
    </xf>
    <xf numFmtId="0" fontId="17" fillId="0" borderId="48" xfId="0" applyFont="1" applyBorder="1" applyAlignment="1">
      <alignment horizontal="center" vertical="center"/>
    </xf>
    <xf numFmtId="169" fontId="9" fillId="2" borderId="49" xfId="0" applyNumberFormat="1" applyFont="1" applyFill="1" applyBorder="1" applyAlignment="1" applyProtection="1">
      <alignment horizontal="center" vertical="center"/>
      <protection locked="0"/>
    </xf>
    <xf numFmtId="0" fontId="8" fillId="0" borderId="48" xfId="0" applyFont="1" applyBorder="1" applyAlignment="1">
      <alignment vertical="center"/>
    </xf>
    <xf numFmtId="0" fontId="9" fillId="0" borderId="48" xfId="0" applyFont="1" applyFill="1" applyBorder="1" applyAlignment="1">
      <alignment horizontal="center"/>
    </xf>
    <xf numFmtId="0" fontId="9" fillId="0" borderId="52" xfId="0" applyFont="1" applyBorder="1"/>
    <xf numFmtId="0" fontId="16" fillId="0" borderId="0" xfId="0" applyFont="1" applyBorder="1" applyAlignment="1">
      <alignment horizontal="center" vertical="center"/>
    </xf>
    <xf numFmtId="0" fontId="16" fillId="0" borderId="0" xfId="0" applyFont="1" applyBorder="1" applyAlignment="1">
      <alignment vertical="center" wrapText="1"/>
    </xf>
    <xf numFmtId="0" fontId="8" fillId="0" borderId="13" xfId="0" applyFont="1" applyBorder="1"/>
    <xf numFmtId="0" fontId="16" fillId="2" borderId="1" xfId="0" applyFont="1" applyFill="1" applyBorder="1" applyAlignment="1" applyProtection="1">
      <alignment horizontal="center" vertical="center" wrapText="1"/>
    </xf>
    <xf numFmtId="1" fontId="16" fillId="2" borderId="1" xfId="0" applyNumberFormat="1"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1" fontId="16" fillId="2" borderId="1" xfId="0" applyNumberFormat="1" applyFont="1" applyFill="1" applyBorder="1" applyAlignment="1" applyProtection="1">
      <alignment horizontal="center" vertical="center" wrapText="1"/>
      <protection locked="0"/>
    </xf>
    <xf numFmtId="0" fontId="16" fillId="2" borderId="1" xfId="0" applyNumberFormat="1" applyFont="1" applyFill="1" applyBorder="1" applyAlignment="1" applyProtection="1">
      <alignment horizontal="center" vertical="center" wrapText="1"/>
      <protection locked="0"/>
    </xf>
    <xf numFmtId="0" fontId="16" fillId="2" borderId="22" xfId="0" applyFont="1" applyFill="1" applyBorder="1" applyAlignment="1" applyProtection="1">
      <alignment horizontal="center" vertical="center" wrapText="1"/>
      <protection locked="0"/>
    </xf>
    <xf numFmtId="1" fontId="16" fillId="2" borderId="22" xfId="0" applyNumberFormat="1" applyFont="1" applyFill="1" applyBorder="1" applyAlignment="1" applyProtection="1">
      <alignment horizontal="center" vertical="center" wrapText="1"/>
      <protection locked="0"/>
    </xf>
    <xf numFmtId="0" fontId="8" fillId="0" borderId="31" xfId="0" applyFont="1" applyBorder="1"/>
    <xf numFmtId="0" fontId="8" fillId="0" borderId="8" xfId="0" applyFont="1" applyBorder="1" applyAlignment="1">
      <alignment horizontal="center" vertical="center" wrapText="1"/>
    </xf>
    <xf numFmtId="0" fontId="8" fillId="0" borderId="9" xfId="0" applyFont="1" applyBorder="1" applyAlignment="1">
      <alignment vertical="center" wrapText="1"/>
    </xf>
    <xf numFmtId="0" fontId="16" fillId="2" borderId="1" xfId="0" applyFont="1" applyFill="1" applyBorder="1" applyAlignment="1" applyProtection="1">
      <alignment horizontal="center" vertical="center"/>
      <protection locked="0"/>
    </xf>
    <xf numFmtId="1" fontId="16" fillId="2" borderId="1" xfId="0" applyNumberFormat="1" applyFont="1" applyFill="1" applyBorder="1" applyAlignment="1" applyProtection="1">
      <alignment horizontal="center" vertical="center"/>
      <protection locked="0"/>
    </xf>
    <xf numFmtId="0" fontId="16" fillId="2" borderId="19" xfId="0" applyFont="1" applyFill="1" applyBorder="1" applyAlignment="1" applyProtection="1">
      <alignment horizontal="center" vertical="center"/>
      <protection locked="0"/>
    </xf>
    <xf numFmtId="0" fontId="9" fillId="0" borderId="10" xfId="0" applyFont="1" applyBorder="1" applyAlignment="1">
      <alignment wrapText="1"/>
    </xf>
    <xf numFmtId="0" fontId="9" fillId="2" borderId="22" xfId="0" applyFont="1" applyFill="1" applyBorder="1" applyAlignment="1" applyProtection="1">
      <alignment horizontal="center" wrapText="1"/>
      <protection locked="0"/>
    </xf>
    <xf numFmtId="0" fontId="16" fillId="2" borderId="22" xfId="0" applyFont="1" applyFill="1" applyBorder="1" applyAlignment="1" applyProtection="1">
      <alignment horizontal="center" vertical="center"/>
      <protection locked="0"/>
    </xf>
    <xf numFmtId="1" fontId="16" fillId="2" borderId="22" xfId="0" applyNumberFormat="1" applyFont="1" applyFill="1" applyBorder="1" applyAlignment="1" applyProtection="1">
      <alignment horizontal="center" vertical="center"/>
      <protection locked="0"/>
    </xf>
    <xf numFmtId="0" fontId="16" fillId="2" borderId="23" xfId="0" applyFont="1" applyFill="1" applyBorder="1" applyAlignment="1" applyProtection="1">
      <alignment horizontal="center" vertical="center"/>
      <protection locked="0"/>
    </xf>
    <xf numFmtId="0" fontId="9" fillId="0" borderId="0" xfId="0" applyFont="1" applyBorder="1" applyAlignment="1">
      <alignment wrapText="1"/>
    </xf>
    <xf numFmtId="0" fontId="34" fillId="0" borderId="16" xfId="0" applyFont="1" applyBorder="1"/>
    <xf numFmtId="0" fontId="9" fillId="0" borderId="0" xfId="0" applyFont="1" applyAlignment="1">
      <alignment horizontal="left" vertical="center"/>
    </xf>
    <xf numFmtId="0" fontId="8" fillId="0" borderId="0" xfId="0" applyFont="1" applyBorder="1" applyAlignment="1">
      <alignment horizontal="center" vertical="center"/>
    </xf>
    <xf numFmtId="0" fontId="8" fillId="0" borderId="0" xfId="0" quotePrefix="1" applyFont="1" applyBorder="1" applyAlignment="1">
      <alignment horizontal="left" vertical="center" wrapText="1"/>
    </xf>
    <xf numFmtId="0" fontId="9" fillId="0" borderId="0" xfId="0" applyFont="1"/>
    <xf numFmtId="0" fontId="9" fillId="0" borderId="0" xfId="0" applyFont="1" applyAlignment="1">
      <alignment vertical="center"/>
    </xf>
    <xf numFmtId="170" fontId="11" fillId="2" borderId="56" xfId="4" applyNumberFormat="1" applyFont="1" applyFill="1" applyBorder="1" applyAlignment="1" applyProtection="1">
      <alignment horizontal="right" vertical="center" wrapText="1"/>
    </xf>
    <xf numFmtId="0" fontId="8" fillId="0" borderId="0" xfId="0" applyFont="1" applyAlignment="1">
      <alignment horizontal="right"/>
    </xf>
    <xf numFmtId="0" fontId="8" fillId="0" borderId="0" xfId="0" applyFont="1" applyAlignment="1">
      <alignment horizontal="right" vertical="top"/>
    </xf>
    <xf numFmtId="0" fontId="36" fillId="0" borderId="0" xfId="3" applyFont="1" applyAlignment="1">
      <alignment horizontal="left"/>
    </xf>
    <xf numFmtId="0" fontId="9" fillId="0" borderId="0" xfId="0" applyFont="1" applyAlignment="1">
      <alignment horizontal="left" vertical="top" wrapText="1"/>
    </xf>
    <xf numFmtId="0" fontId="9" fillId="0" borderId="0" xfId="0" applyFont="1"/>
    <xf numFmtId="0" fontId="9" fillId="0" borderId="0" xfId="0" applyFont="1" applyAlignment="1">
      <alignment horizontal="left" vertical="center" wrapText="1"/>
    </xf>
    <xf numFmtId="0" fontId="8" fillId="0" borderId="0" xfId="0" applyFont="1" applyAlignment="1">
      <alignment horizontal="left" vertical="center"/>
    </xf>
    <xf numFmtId="0" fontId="9" fillId="0" borderId="0" xfId="0" applyFont="1" applyAlignment="1">
      <alignment vertical="center"/>
    </xf>
    <xf numFmtId="0" fontId="16" fillId="0" borderId="0" xfId="0" applyFont="1" applyAlignment="1">
      <alignment vertical="center"/>
    </xf>
    <xf numFmtId="0" fontId="9" fillId="0" borderId="0" xfId="0" applyFont="1"/>
    <xf numFmtId="0" fontId="16" fillId="0" borderId="0" xfId="0" applyFont="1" applyAlignment="1">
      <alignment vertical="center"/>
    </xf>
    <xf numFmtId="0" fontId="9" fillId="0" borderId="0" xfId="0" applyFont="1"/>
    <xf numFmtId="0" fontId="16" fillId="0" borderId="0" xfId="0" applyFont="1" applyAlignment="1">
      <alignment horizontal="left" vertical="top" wrapText="1"/>
    </xf>
    <xf numFmtId="0" fontId="16" fillId="0" borderId="0" xfId="0" applyFont="1" applyAlignment="1">
      <alignment vertical="top"/>
    </xf>
    <xf numFmtId="0" fontId="16" fillId="0" borderId="0" xfId="0" applyFont="1" applyAlignment="1" applyProtection="1">
      <alignment vertical="top" wrapText="1"/>
    </xf>
    <xf numFmtId="0" fontId="16" fillId="0" borderId="0" xfId="0" applyFont="1" applyAlignment="1" applyProtection="1">
      <alignment wrapText="1"/>
    </xf>
    <xf numFmtId="0" fontId="16" fillId="0" borderId="0" xfId="0" applyFont="1" applyAlignment="1" applyProtection="1">
      <alignment vertical="top"/>
    </xf>
    <xf numFmtId="0" fontId="16" fillId="0" borderId="0" xfId="0" applyFont="1" applyAlignment="1" applyProtection="1">
      <alignment vertical="center"/>
    </xf>
    <xf numFmtId="0" fontId="17" fillId="0" borderId="0" xfId="0" applyFont="1" applyAlignment="1">
      <alignment horizontal="left" wrapText="1"/>
    </xf>
    <xf numFmtId="0" fontId="8" fillId="0" borderId="0" xfId="0" applyFont="1" applyBorder="1" applyAlignment="1">
      <alignment horizontal="center" vertical="top"/>
    </xf>
    <xf numFmtId="0" fontId="8" fillId="0" borderId="0" xfId="0" applyFont="1" applyAlignment="1">
      <alignment horizontal="left" vertical="top" wrapText="1"/>
    </xf>
    <xf numFmtId="0" fontId="9" fillId="0" borderId="0" xfId="0" applyFont="1" applyAlignment="1">
      <alignment horizontal="left" vertical="top" wrapText="1"/>
    </xf>
    <xf numFmtId="0" fontId="11" fillId="0" borderId="0" xfId="0" applyFont="1" applyAlignment="1">
      <alignment horizontal="center" vertical="top" wrapText="1"/>
    </xf>
    <xf numFmtId="0" fontId="7" fillId="6" borderId="3" xfId="0" applyFont="1" applyFill="1" applyBorder="1" applyAlignment="1">
      <alignment horizontal="center"/>
    </xf>
    <xf numFmtId="0" fontId="7" fillId="6" borderId="5" xfId="0" applyFont="1" applyFill="1" applyBorder="1" applyAlignment="1">
      <alignment horizontal="center"/>
    </xf>
    <xf numFmtId="0" fontId="7" fillId="6" borderId="4" xfId="0" applyFont="1" applyFill="1" applyBorder="1" applyAlignment="1">
      <alignment horizontal="center"/>
    </xf>
    <xf numFmtId="0" fontId="7" fillId="4" borderId="3" xfId="0" applyFont="1" applyFill="1" applyBorder="1" applyAlignment="1">
      <alignment horizontal="center"/>
    </xf>
    <xf numFmtId="0" fontId="7" fillId="4" borderId="5" xfId="0" applyFont="1" applyFill="1" applyBorder="1" applyAlignment="1">
      <alignment horizontal="center"/>
    </xf>
    <xf numFmtId="0" fontId="7" fillId="4" borderId="4" xfId="0" applyFont="1" applyFill="1" applyBorder="1" applyAlignment="1">
      <alignment horizontal="center"/>
    </xf>
    <xf numFmtId="0" fontId="7" fillId="11" borderId="3" xfId="0" applyFont="1" applyFill="1" applyBorder="1" applyAlignment="1">
      <alignment horizontal="center"/>
    </xf>
    <xf numFmtId="0" fontId="7" fillId="11" borderId="5" xfId="0" applyFont="1" applyFill="1" applyBorder="1" applyAlignment="1">
      <alignment horizontal="center"/>
    </xf>
    <xf numFmtId="0" fontId="7" fillId="11" borderId="4" xfId="0" applyFont="1" applyFill="1" applyBorder="1" applyAlignment="1">
      <alignment horizontal="center"/>
    </xf>
    <xf numFmtId="0" fontId="7" fillId="4" borderId="3" xfId="0" applyFont="1" applyFill="1" applyBorder="1" applyAlignment="1">
      <alignment horizontal="center" vertical="top"/>
    </xf>
    <xf numFmtId="0" fontId="7" fillId="4" borderId="5" xfId="0" applyFont="1" applyFill="1" applyBorder="1" applyAlignment="1">
      <alignment horizontal="center" vertical="top"/>
    </xf>
    <xf numFmtId="0" fontId="7" fillId="4" borderId="4" xfId="0" applyFont="1" applyFill="1" applyBorder="1" applyAlignment="1">
      <alignment horizontal="center" vertical="top"/>
    </xf>
    <xf numFmtId="0" fontId="7" fillId="9" borderId="3" xfId="0" applyFont="1" applyFill="1" applyBorder="1" applyAlignment="1">
      <alignment horizontal="center"/>
    </xf>
    <xf numFmtId="0" fontId="7" fillId="9" borderId="5" xfId="0" applyFont="1" applyFill="1" applyBorder="1" applyAlignment="1">
      <alignment horizontal="center"/>
    </xf>
    <xf numFmtId="0" fontId="7" fillId="9" borderId="4" xfId="0" applyFont="1" applyFill="1" applyBorder="1" applyAlignment="1">
      <alignment horizontal="center"/>
    </xf>
    <xf numFmtId="0" fontId="7" fillId="10" borderId="1" xfId="0" applyFont="1" applyFill="1" applyBorder="1" applyAlignment="1">
      <alignment horizontal="center"/>
    </xf>
    <xf numFmtId="0" fontId="7" fillId="7" borderId="1" xfId="0" applyFont="1" applyFill="1" applyBorder="1" applyAlignment="1">
      <alignment horizontal="center"/>
    </xf>
    <xf numFmtId="0" fontId="5" fillId="5" borderId="1" xfId="0" applyFont="1" applyFill="1" applyBorder="1" applyAlignment="1">
      <alignment horizontal="center"/>
    </xf>
    <xf numFmtId="0" fontId="9" fillId="0" borderId="57" xfId="0" applyFont="1" applyBorder="1" applyAlignment="1">
      <alignment horizontal="left"/>
    </xf>
    <xf numFmtId="0" fontId="9" fillId="0" borderId="49" xfId="0" applyFont="1" applyBorder="1" applyAlignment="1">
      <alignment horizontal="left"/>
    </xf>
    <xf numFmtId="0" fontId="9" fillId="0" borderId="49" xfId="0" applyFont="1" applyBorder="1" applyAlignment="1">
      <alignment horizontal="left" wrapText="1"/>
    </xf>
    <xf numFmtId="0" fontId="8" fillId="0" borderId="1" xfId="0" applyFont="1" applyBorder="1" applyAlignment="1">
      <alignment horizontal="center" vertical="center" wrapText="1"/>
    </xf>
    <xf numFmtId="0" fontId="8" fillId="0" borderId="19" xfId="0" applyFont="1" applyBorder="1" applyAlignment="1">
      <alignment horizontal="center" vertical="center" wrapText="1"/>
    </xf>
    <xf numFmtId="0" fontId="16" fillId="2" borderId="1" xfId="0" applyFont="1" applyFill="1" applyBorder="1" applyAlignment="1" applyProtection="1">
      <alignment horizontal="center" vertical="center" wrapText="1"/>
    </xf>
    <xf numFmtId="0" fontId="16" fillId="2" borderId="19" xfId="0" applyFont="1" applyFill="1" applyBorder="1" applyAlignment="1" applyProtection="1">
      <alignment horizontal="center" vertical="center" wrapText="1"/>
    </xf>
    <xf numFmtId="0" fontId="16" fillId="2" borderId="1" xfId="0" applyFont="1" applyFill="1" applyBorder="1" applyAlignment="1" applyProtection="1">
      <alignment horizontal="center" vertical="center" wrapText="1"/>
      <protection locked="0"/>
    </xf>
    <xf numFmtId="0" fontId="16" fillId="2" borderId="19" xfId="0" applyFont="1" applyFill="1" applyBorder="1" applyAlignment="1" applyProtection="1">
      <alignment horizontal="center" vertical="center" wrapText="1"/>
      <protection locked="0"/>
    </xf>
    <xf numFmtId="9" fontId="16" fillId="2" borderId="1" xfId="1" applyFont="1" applyFill="1" applyBorder="1" applyAlignment="1" applyProtection="1">
      <alignment horizontal="center" vertical="center" wrapText="1"/>
    </xf>
    <xf numFmtId="9" fontId="16" fillId="2" borderId="1" xfId="1" applyFont="1" applyFill="1" applyBorder="1" applyAlignment="1" applyProtection="1">
      <alignment horizontal="center" vertical="center" wrapText="1"/>
      <protection locked="0"/>
    </xf>
    <xf numFmtId="0" fontId="16" fillId="2" borderId="1" xfId="0" applyFont="1" applyFill="1" applyBorder="1" applyAlignment="1" applyProtection="1">
      <alignment horizontal="center" vertical="center"/>
      <protection locked="0"/>
    </xf>
    <xf numFmtId="0" fontId="16" fillId="2" borderId="22" xfId="0" applyFont="1" applyFill="1" applyBorder="1" applyAlignment="1" applyProtection="1">
      <alignment horizontal="center" vertical="center"/>
      <protection locked="0"/>
    </xf>
    <xf numFmtId="0" fontId="16" fillId="2" borderId="3" xfId="0" applyFont="1" applyFill="1" applyBorder="1" applyAlignment="1" applyProtection="1">
      <alignment horizontal="center" vertical="center" wrapText="1"/>
      <protection locked="0"/>
    </xf>
    <xf numFmtId="0" fontId="16" fillId="2" borderId="4" xfId="0" applyFont="1" applyFill="1" applyBorder="1" applyAlignment="1" applyProtection="1">
      <alignment horizontal="center" vertical="center" wrapText="1"/>
      <protection locked="0"/>
    </xf>
    <xf numFmtId="0" fontId="16" fillId="2" borderId="12" xfId="0" applyFont="1" applyFill="1" applyBorder="1" applyAlignment="1" applyProtection="1">
      <alignment horizontal="center" vertical="center" wrapText="1"/>
      <protection locked="0"/>
    </xf>
    <xf numFmtId="0" fontId="16" fillId="2" borderId="11" xfId="0" applyFont="1" applyFill="1" applyBorder="1" applyAlignment="1" applyProtection="1">
      <alignment horizontal="center" vertical="center" wrapText="1"/>
      <protection locked="0"/>
    </xf>
    <xf numFmtId="0" fontId="16" fillId="2" borderId="5" xfId="0" applyFont="1" applyFill="1" applyBorder="1" applyAlignment="1" applyProtection="1">
      <alignment horizontal="center" vertical="center" wrapText="1"/>
      <protection locked="0"/>
    </xf>
    <xf numFmtId="0" fontId="8" fillId="0" borderId="24" xfId="0" applyFont="1" applyBorder="1" applyAlignment="1">
      <alignment horizontal="center" vertical="center"/>
    </xf>
    <xf numFmtId="0" fontId="8" fillId="0" borderId="1" xfId="0" applyFont="1" applyBorder="1" applyAlignment="1">
      <alignment horizontal="center" vertical="center"/>
    </xf>
    <xf numFmtId="164" fontId="16" fillId="2" borderId="24" xfId="0" applyNumberFormat="1" applyFont="1" applyFill="1" applyBorder="1" applyAlignment="1" applyProtection="1">
      <alignment horizontal="center" vertical="center" wrapText="1"/>
      <protection locked="0"/>
    </xf>
    <xf numFmtId="164" fontId="16" fillId="2" borderId="1" xfId="0" applyNumberFormat="1" applyFont="1" applyFill="1" applyBorder="1" applyAlignment="1" applyProtection="1">
      <alignment horizontal="center" vertical="center" wrapText="1"/>
      <protection locked="0"/>
    </xf>
    <xf numFmtId="0" fontId="9" fillId="0" borderId="21" xfId="0" applyFont="1" applyBorder="1" applyAlignment="1">
      <alignment horizontal="left" wrapText="1"/>
    </xf>
    <xf numFmtId="0" fontId="9" fillId="0" borderId="4" xfId="0" applyFont="1" applyBorder="1" applyAlignment="1">
      <alignment horizontal="left" wrapText="1"/>
    </xf>
    <xf numFmtId="0" fontId="9" fillId="0" borderId="24" xfId="0" applyFont="1" applyBorder="1" applyAlignment="1">
      <alignment horizontal="left" wrapText="1"/>
    </xf>
    <xf numFmtId="0" fontId="9" fillId="0" borderId="1" xfId="0" applyFont="1" applyBorder="1" applyAlignment="1">
      <alignment horizontal="left" wrapText="1"/>
    </xf>
    <xf numFmtId="0" fontId="16" fillId="2" borderId="22" xfId="0" applyFont="1" applyFill="1" applyBorder="1" applyAlignment="1" applyProtection="1">
      <alignment horizontal="center" vertical="center" wrapText="1"/>
      <protection locked="0"/>
    </xf>
    <xf numFmtId="164" fontId="16" fillId="2" borderId="24" xfId="0" applyNumberFormat="1" applyFont="1" applyFill="1" applyBorder="1" applyAlignment="1" applyProtection="1">
      <alignment horizontal="center" vertical="center" wrapText="1"/>
    </xf>
    <xf numFmtId="164" fontId="16" fillId="2" borderId="1" xfId="0" applyNumberFormat="1" applyFont="1" applyFill="1" applyBorder="1" applyAlignment="1" applyProtection="1">
      <alignment horizontal="center" vertical="center" wrapText="1"/>
    </xf>
    <xf numFmtId="0" fontId="9" fillId="0" borderId="32" xfId="0" applyFont="1" applyBorder="1" applyAlignment="1">
      <alignment horizontal="center"/>
    </xf>
    <xf numFmtId="0" fontId="9" fillId="0" borderId="33" xfId="0" applyFont="1" applyBorder="1" applyAlignment="1">
      <alignment horizontal="center"/>
    </xf>
    <xf numFmtId="0" fontId="16" fillId="2" borderId="23" xfId="0" applyFont="1" applyFill="1" applyBorder="1" applyAlignment="1" applyProtection="1">
      <alignment horizontal="center" vertical="center" wrapText="1"/>
      <protection locked="0"/>
    </xf>
    <xf numFmtId="9" fontId="16" fillId="2" borderId="22" xfId="1" applyFont="1" applyFill="1" applyBorder="1" applyAlignment="1" applyProtection="1">
      <alignment horizontal="center" vertical="center" wrapText="1"/>
      <protection locked="0"/>
    </xf>
    <xf numFmtId="0" fontId="8" fillId="0" borderId="0" xfId="0" applyFont="1" applyBorder="1" applyAlignment="1">
      <alignment horizontal="center" vertical="center" wrapText="1"/>
    </xf>
    <xf numFmtId="0" fontId="8" fillId="0" borderId="41" xfId="0" applyFont="1" applyBorder="1" applyAlignment="1">
      <alignment horizontal="center" vertical="center" wrapText="1"/>
    </xf>
    <xf numFmtId="0" fontId="8" fillId="0" borderId="42" xfId="0" applyFont="1" applyBorder="1" applyAlignment="1">
      <alignment horizontal="center" vertical="center" wrapText="1"/>
    </xf>
    <xf numFmtId="0" fontId="8" fillId="0" borderId="46" xfId="0" applyFont="1" applyBorder="1" applyAlignment="1">
      <alignment horizontal="center" vertical="center" wrapText="1"/>
    </xf>
    <xf numFmtId="0" fontId="8" fillId="0" borderId="36" xfId="0" applyFont="1" applyBorder="1" applyAlignment="1">
      <alignment horizontal="center" vertical="center" wrapText="1"/>
    </xf>
    <xf numFmtId="0" fontId="35" fillId="0" borderId="0" xfId="0" applyFont="1" applyBorder="1" applyAlignment="1">
      <alignment horizontal="center" vertical="center"/>
    </xf>
    <xf numFmtId="0" fontId="17" fillId="0" borderId="0" xfId="0" applyFont="1" applyBorder="1" applyAlignment="1">
      <alignment horizontal="center"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9" fillId="2" borderId="53" xfId="0" applyFont="1" applyFill="1" applyBorder="1" applyAlignment="1" applyProtection="1">
      <alignment horizontal="center" vertical="center"/>
      <protection locked="0"/>
    </xf>
    <xf numFmtId="0" fontId="9" fillId="2" borderId="32" xfId="0" applyFont="1" applyFill="1" applyBorder="1" applyAlignment="1" applyProtection="1">
      <alignment horizontal="center" vertical="center"/>
      <protection locked="0"/>
    </xf>
    <xf numFmtId="0" fontId="9" fillId="2" borderId="55" xfId="0" applyFont="1" applyFill="1" applyBorder="1" applyAlignment="1" applyProtection="1">
      <alignment horizontal="center" vertical="center"/>
      <protection locked="0"/>
    </xf>
    <xf numFmtId="0" fontId="9" fillId="0" borderId="0" xfId="0" applyFont="1" applyFill="1" applyAlignment="1">
      <alignment horizontal="center"/>
    </xf>
    <xf numFmtId="0" fontId="16" fillId="2" borderId="37" xfId="0" applyFont="1" applyFill="1" applyBorder="1" applyAlignment="1" applyProtection="1">
      <alignment horizontal="center" vertical="center" wrapText="1"/>
      <protection locked="0"/>
    </xf>
    <xf numFmtId="0" fontId="9" fillId="2" borderId="18" xfId="0" applyFont="1" applyFill="1" applyBorder="1" applyAlignment="1" applyProtection="1">
      <alignment horizontal="left" vertical="top"/>
      <protection locked="0"/>
    </xf>
    <xf numFmtId="0" fontId="9" fillId="2" borderId="6" xfId="0" applyFont="1" applyFill="1" applyBorder="1" applyAlignment="1" applyProtection="1">
      <alignment horizontal="left" vertical="top"/>
      <protection locked="0"/>
    </xf>
    <xf numFmtId="0" fontId="9" fillId="2" borderId="29" xfId="0" applyFont="1" applyFill="1" applyBorder="1" applyAlignment="1" applyProtection="1">
      <alignment horizontal="left" vertical="top"/>
      <protection locked="0"/>
    </xf>
    <xf numFmtId="0" fontId="9" fillId="2" borderId="16" xfId="0" applyFont="1" applyFill="1" applyBorder="1" applyAlignment="1" applyProtection="1">
      <alignment horizontal="left" vertical="top"/>
      <protection locked="0"/>
    </xf>
    <xf numFmtId="0" fontId="9" fillId="2" borderId="0" xfId="0" applyFont="1" applyFill="1" applyBorder="1" applyAlignment="1" applyProtection="1">
      <alignment horizontal="left" vertical="top"/>
      <protection locked="0"/>
    </xf>
    <xf numFmtId="0" fontId="9" fillId="2" borderId="17" xfId="0" applyFont="1" applyFill="1" applyBorder="1" applyAlignment="1" applyProtection="1">
      <alignment horizontal="left" vertical="top"/>
      <protection locked="0"/>
    </xf>
    <xf numFmtId="0" fontId="9" fillId="2" borderId="30" xfId="0" applyFont="1" applyFill="1" applyBorder="1" applyAlignment="1" applyProtection="1">
      <alignment horizontal="left" vertical="top"/>
      <protection locked="0"/>
    </xf>
    <xf numFmtId="0" fontId="9" fillId="2" borderId="26" xfId="0" applyFont="1" applyFill="1" applyBorder="1" applyAlignment="1" applyProtection="1">
      <alignment horizontal="left" vertical="top"/>
      <protection locked="0"/>
    </xf>
    <xf numFmtId="0" fontId="9" fillId="2" borderId="27" xfId="0" applyFont="1" applyFill="1" applyBorder="1" applyAlignment="1" applyProtection="1">
      <alignment horizontal="left" vertical="top"/>
      <protection locked="0"/>
    </xf>
    <xf numFmtId="164" fontId="16" fillId="2" borderId="25" xfId="0" applyNumberFormat="1" applyFont="1" applyFill="1" applyBorder="1" applyAlignment="1" applyProtection="1">
      <alignment horizontal="center" vertical="center" wrapText="1"/>
      <protection locked="0"/>
    </xf>
    <xf numFmtId="164" fontId="16" fillId="2" borderId="22" xfId="0" applyNumberFormat="1" applyFont="1" applyFill="1" applyBorder="1" applyAlignment="1" applyProtection="1">
      <alignment horizontal="center" vertical="center" wrapText="1"/>
      <protection locked="0"/>
    </xf>
    <xf numFmtId="0" fontId="8" fillId="0" borderId="28" xfId="0" applyFont="1" applyBorder="1" applyAlignment="1">
      <alignment horizontal="center" vertical="center" wrapText="1"/>
    </xf>
    <xf numFmtId="0" fontId="34" fillId="0" borderId="31" xfId="0" applyFont="1" applyBorder="1" applyAlignment="1">
      <alignment horizontal="left"/>
    </xf>
    <xf numFmtId="0" fontId="34" fillId="0" borderId="32" xfId="0" applyFont="1" applyBorder="1" applyAlignment="1">
      <alignment horizontal="left"/>
    </xf>
    <xf numFmtId="0" fontId="34" fillId="0" borderId="33" xfId="0" applyFont="1" applyBorder="1" applyAlignment="1">
      <alignment horizontal="left"/>
    </xf>
    <xf numFmtId="0" fontId="9" fillId="2" borderId="13" xfId="0" applyFont="1" applyFill="1" applyBorder="1" applyAlignment="1" applyProtection="1">
      <alignment horizontal="left" vertical="top"/>
      <protection locked="0"/>
    </xf>
    <xf numFmtId="0" fontId="9" fillId="2" borderId="14" xfId="0" applyFont="1" applyFill="1" applyBorder="1" applyAlignment="1" applyProtection="1">
      <alignment horizontal="left" vertical="top"/>
      <protection locked="0"/>
    </xf>
    <xf numFmtId="0" fontId="9" fillId="2" borderId="15" xfId="0" applyFont="1" applyFill="1" applyBorder="1" applyAlignment="1" applyProtection="1">
      <alignment horizontal="left" vertical="top"/>
      <protection locked="0"/>
    </xf>
    <xf numFmtId="0" fontId="9" fillId="0" borderId="13" xfId="0" applyFont="1" applyBorder="1" applyAlignment="1">
      <alignment horizontal="left" vertical="center" wrapText="1"/>
    </xf>
    <xf numFmtId="0" fontId="9" fillId="0" borderId="14" xfId="0" applyFont="1" applyBorder="1" applyAlignment="1">
      <alignment horizontal="left" vertical="center" wrapText="1"/>
    </xf>
    <xf numFmtId="0" fontId="9" fillId="0" borderId="36" xfId="0" applyFont="1" applyBorder="1" applyAlignment="1">
      <alignment horizontal="left" vertical="center" wrapText="1"/>
    </xf>
    <xf numFmtId="0" fontId="9" fillId="0" borderId="24" xfId="0" quotePrefix="1" applyFont="1" applyBorder="1" applyAlignment="1">
      <alignment horizontal="left" vertical="top" wrapText="1"/>
    </xf>
    <xf numFmtId="0" fontId="9" fillId="0" borderId="1" xfId="0" quotePrefix="1" applyFont="1" applyBorder="1" applyAlignment="1">
      <alignment horizontal="left" vertical="top" wrapText="1"/>
    </xf>
    <xf numFmtId="0" fontId="9" fillId="0" borderId="3" xfId="0" quotePrefix="1" applyFont="1" applyBorder="1" applyAlignment="1">
      <alignment horizontal="left" vertical="top" wrapText="1"/>
    </xf>
    <xf numFmtId="0" fontId="9" fillId="0" borderId="30" xfId="0" applyFont="1" applyBorder="1" applyAlignment="1">
      <alignment horizontal="left" vertical="center" wrapText="1"/>
    </xf>
    <xf numFmtId="0" fontId="9" fillId="0" borderId="26" xfId="0" applyFont="1" applyBorder="1" applyAlignment="1">
      <alignment horizontal="left" vertical="center" wrapText="1"/>
    </xf>
    <xf numFmtId="0" fontId="9" fillId="0" borderId="13" xfId="0" applyFont="1" applyBorder="1" applyAlignment="1">
      <alignment horizontal="left" vertical="center"/>
    </xf>
    <xf numFmtId="0" fontId="9" fillId="0" borderId="14" xfId="0" applyFont="1" applyBorder="1" applyAlignment="1">
      <alignment horizontal="left" vertical="center"/>
    </xf>
    <xf numFmtId="0" fontId="9" fillId="2" borderId="12" xfId="0" applyFont="1" applyFill="1" applyBorder="1" applyAlignment="1" applyProtection="1">
      <alignment horizontal="left" vertical="top"/>
      <protection locked="0"/>
    </xf>
    <xf numFmtId="0" fontId="9" fillId="2" borderId="37" xfId="0" applyFont="1" applyFill="1" applyBorder="1" applyAlignment="1" applyProtection="1">
      <alignment horizontal="left" vertical="top"/>
      <protection locked="0"/>
    </xf>
    <xf numFmtId="0" fontId="9" fillId="2" borderId="11" xfId="0" applyFont="1" applyFill="1" applyBorder="1" applyAlignment="1" applyProtection="1">
      <alignment horizontal="left" vertical="top"/>
      <protection locked="0"/>
    </xf>
    <xf numFmtId="0" fontId="9" fillId="0" borderId="25" xfId="0" quotePrefix="1" applyFont="1" applyBorder="1" applyAlignment="1">
      <alignment horizontal="left" vertical="top" wrapText="1"/>
    </xf>
    <xf numFmtId="0" fontId="9" fillId="0" borderId="22" xfId="0" quotePrefix="1" applyFont="1" applyBorder="1" applyAlignment="1">
      <alignment horizontal="left" vertical="top" wrapText="1"/>
    </xf>
    <xf numFmtId="0" fontId="9" fillId="0" borderId="12" xfId="0" quotePrefix="1" applyFont="1" applyBorder="1" applyAlignment="1">
      <alignment horizontal="left" vertical="top" wrapText="1"/>
    </xf>
    <xf numFmtId="0" fontId="9" fillId="0" borderId="7" xfId="0" applyFont="1" applyBorder="1" applyAlignment="1">
      <alignment horizontal="left" vertical="top" wrapText="1"/>
    </xf>
    <xf numFmtId="0" fontId="9" fillId="0" borderId="8" xfId="0" applyFont="1" applyBorder="1" applyAlignment="1">
      <alignment horizontal="left" vertical="top" wrapText="1"/>
    </xf>
    <xf numFmtId="0" fontId="9" fillId="0" borderId="24" xfId="0" applyFont="1" applyBorder="1" applyAlignment="1">
      <alignment horizontal="left" vertical="top" wrapText="1"/>
    </xf>
    <xf numFmtId="0" fontId="9" fillId="0" borderId="1" xfId="0" applyFont="1" applyBorder="1" applyAlignment="1">
      <alignment horizontal="left" vertical="top" wrapText="1"/>
    </xf>
    <xf numFmtId="0" fontId="9" fillId="0" borderId="25" xfId="0" applyFont="1" applyBorder="1" applyAlignment="1">
      <alignment horizontal="left" vertical="top" wrapText="1"/>
    </xf>
    <xf numFmtId="0" fontId="9" fillId="0" borderId="22" xfId="0" applyFont="1" applyBorder="1" applyAlignment="1">
      <alignment horizontal="left" vertical="top" wrapText="1"/>
    </xf>
    <xf numFmtId="0" fontId="9" fillId="0" borderId="7" xfId="0" quotePrefix="1" applyFont="1" applyBorder="1" applyAlignment="1">
      <alignment horizontal="left" vertical="top" wrapText="1"/>
    </xf>
    <xf numFmtId="0" fontId="9" fillId="0" borderId="8" xfId="0" quotePrefix="1" applyFont="1" applyBorder="1" applyAlignment="1">
      <alignment horizontal="left" vertical="top" wrapText="1"/>
    </xf>
    <xf numFmtId="0" fontId="9" fillId="0" borderId="41" xfId="0" quotePrefix="1" applyFont="1" applyBorder="1" applyAlignment="1">
      <alignment horizontal="left" vertical="top" wrapText="1"/>
    </xf>
    <xf numFmtId="0" fontId="9" fillId="0" borderId="16" xfId="0" applyFont="1" applyBorder="1" applyAlignment="1">
      <alignment horizontal="left" vertical="center" wrapText="1"/>
    </xf>
    <xf numFmtId="0" fontId="9" fillId="0" borderId="0" xfId="0" applyFont="1" applyBorder="1" applyAlignment="1">
      <alignment horizontal="left" vertical="center" wrapText="1"/>
    </xf>
    <xf numFmtId="0" fontId="9" fillId="0" borderId="60" xfId="0" applyFont="1" applyBorder="1" applyAlignment="1">
      <alignment horizontal="left" vertical="center" wrapText="1"/>
    </xf>
    <xf numFmtId="0" fontId="11" fillId="0" borderId="0" xfId="0" applyFont="1" applyAlignment="1">
      <alignment horizontal="left" vertical="top"/>
    </xf>
    <xf numFmtId="0" fontId="8" fillId="0" borderId="0" xfId="0" applyFont="1" applyAlignment="1">
      <alignment horizontal="center" vertical="center" wrapText="1"/>
    </xf>
    <xf numFmtId="0" fontId="8" fillId="0" borderId="0" xfId="0" applyFont="1" applyBorder="1" applyAlignment="1">
      <alignment horizontal="left" wrapText="1"/>
    </xf>
    <xf numFmtId="0" fontId="8" fillId="0" borderId="0" xfId="0" applyFont="1" applyBorder="1" applyAlignment="1">
      <alignment horizontal="center" wrapText="1"/>
    </xf>
    <xf numFmtId="0" fontId="7" fillId="0" borderId="0" xfId="0" applyFont="1" applyBorder="1" applyAlignment="1">
      <alignment horizontal="left" vertical="center"/>
    </xf>
    <xf numFmtId="0" fontId="15" fillId="0" borderId="0" xfId="3" applyBorder="1" applyAlignment="1" applyProtection="1">
      <alignment horizontal="left" vertical="center"/>
      <protection locked="0"/>
    </xf>
    <xf numFmtId="0" fontId="7" fillId="0" borderId="0" xfId="0" applyFont="1" applyBorder="1" applyAlignment="1" applyProtection="1">
      <alignment horizontal="left" vertical="center"/>
      <protection locked="0"/>
    </xf>
    <xf numFmtId="0" fontId="9" fillId="0" borderId="26" xfId="0" applyFont="1" applyBorder="1" applyAlignment="1">
      <alignment horizontal="left" vertical="top" wrapText="1"/>
    </xf>
    <xf numFmtId="0" fontId="9" fillId="0" borderId="31" xfId="0" applyFont="1" applyBorder="1" applyAlignment="1">
      <alignment horizontal="left" vertical="center" wrapText="1"/>
    </xf>
    <xf numFmtId="0" fontId="9" fillId="0" borderId="32" xfId="0" applyFont="1" applyBorder="1" applyAlignment="1">
      <alignment horizontal="left" vertical="center" wrapText="1"/>
    </xf>
    <xf numFmtId="0" fontId="9" fillId="0" borderId="33" xfId="0" applyFont="1" applyBorder="1" applyAlignment="1">
      <alignment horizontal="left" vertical="center" wrapText="1"/>
    </xf>
    <xf numFmtId="0" fontId="8" fillId="0" borderId="13" xfId="0" applyFont="1" applyBorder="1" applyAlignment="1">
      <alignment horizontal="left" vertical="center" wrapText="1"/>
    </xf>
    <xf numFmtId="0" fontId="8" fillId="0" borderId="14" xfId="0" applyFont="1" applyBorder="1" applyAlignment="1">
      <alignment horizontal="left" vertical="center" wrapText="1"/>
    </xf>
    <xf numFmtId="0" fontId="8" fillId="0" borderId="15" xfId="0" applyFont="1" applyBorder="1" applyAlignment="1">
      <alignment horizontal="left" vertical="center" wrapText="1"/>
    </xf>
    <xf numFmtId="0" fontId="8" fillId="0" borderId="16" xfId="0" applyFont="1" applyBorder="1" applyAlignment="1">
      <alignment horizontal="left" vertical="center" wrapText="1"/>
    </xf>
    <xf numFmtId="0" fontId="8" fillId="0" borderId="0" xfId="0" applyFont="1" applyBorder="1" applyAlignment="1">
      <alignment horizontal="left" vertical="center" wrapText="1"/>
    </xf>
    <xf numFmtId="0" fontId="8" fillId="0" borderId="17" xfId="0" applyFont="1" applyBorder="1" applyAlignment="1">
      <alignment horizontal="left" vertical="center" wrapText="1"/>
    </xf>
    <xf numFmtId="0" fontId="9" fillId="0" borderId="13" xfId="0" applyFont="1" applyBorder="1" applyAlignment="1">
      <alignment horizontal="left" vertical="top" wrapText="1"/>
    </xf>
    <xf numFmtId="0" fontId="9" fillId="0" borderId="14" xfId="0" applyFont="1" applyBorder="1" applyAlignment="1">
      <alignment horizontal="left" vertical="top" wrapText="1"/>
    </xf>
    <xf numFmtId="0" fontId="9" fillId="0" borderId="15" xfId="0" applyFont="1" applyBorder="1" applyAlignment="1">
      <alignment horizontal="left" vertical="top" wrapText="1"/>
    </xf>
    <xf numFmtId="0" fontId="9" fillId="0" borderId="38" xfId="0" applyFont="1" applyBorder="1" applyAlignment="1">
      <alignment horizontal="center" vertical="center" wrapText="1"/>
    </xf>
    <xf numFmtId="0" fontId="9" fillId="0" borderId="39" xfId="0" applyFont="1" applyBorder="1" applyAlignment="1">
      <alignment horizontal="center" vertical="center" wrapText="1"/>
    </xf>
    <xf numFmtId="0" fontId="9" fillId="0" borderId="40" xfId="0" applyFont="1" applyBorder="1" applyAlignment="1">
      <alignment horizontal="center" vertical="center" wrapText="1"/>
    </xf>
    <xf numFmtId="0" fontId="9" fillId="0" borderId="38" xfId="0" applyFont="1" applyBorder="1" applyAlignment="1">
      <alignment vertical="center" wrapText="1"/>
    </xf>
    <xf numFmtId="0" fontId="9" fillId="0" borderId="39" xfId="0" applyFont="1" applyBorder="1" applyAlignment="1">
      <alignment vertical="center" wrapText="1"/>
    </xf>
    <xf numFmtId="0" fontId="9" fillId="0" borderId="40" xfId="0" applyFont="1" applyBorder="1" applyAlignment="1">
      <alignment vertical="center" wrapText="1"/>
    </xf>
    <xf numFmtId="0" fontId="9" fillId="0" borderId="26" xfId="0" applyFont="1" applyBorder="1" applyAlignment="1">
      <alignment horizontal="center" vertical="top" wrapText="1"/>
    </xf>
    <xf numFmtId="0" fontId="9" fillId="0" borderId="27" xfId="0" applyFont="1" applyBorder="1" applyAlignment="1">
      <alignment horizontal="center" vertical="top" wrapText="1"/>
    </xf>
    <xf numFmtId="0" fontId="16" fillId="0" borderId="0" xfId="0" applyFont="1" applyAlignment="1" applyProtection="1">
      <alignment horizontal="left" vertical="top" wrapText="1"/>
    </xf>
    <xf numFmtId="0" fontId="16" fillId="0" borderId="0" xfId="0" applyFont="1" applyAlignment="1" applyProtection="1">
      <alignment vertical="center"/>
    </xf>
    <xf numFmtId="0" fontId="15" fillId="0" borderId="0" xfId="3" applyAlignment="1">
      <alignment vertical="top" wrapText="1"/>
    </xf>
    <xf numFmtId="0" fontId="9" fillId="0" borderId="0" xfId="0" applyFont="1"/>
    <xf numFmtId="0" fontId="16" fillId="0" borderId="0" xfId="0" applyFont="1" applyAlignment="1">
      <alignment vertical="center"/>
    </xf>
    <xf numFmtId="0" fontId="8" fillId="0" borderId="0" xfId="0" applyFont="1" applyAlignment="1">
      <alignment horizontal="center" vertical="center"/>
    </xf>
    <xf numFmtId="0" fontId="16" fillId="0" borderId="0" xfId="0" applyFont="1" applyAlignment="1" applyProtection="1">
      <alignment horizontal="left" vertical="center" wrapText="1"/>
    </xf>
    <xf numFmtId="0" fontId="9" fillId="0" borderId="0" xfId="0" applyFont="1" applyAlignment="1">
      <alignment horizontal="left" vertical="center" wrapText="1"/>
    </xf>
    <xf numFmtId="0" fontId="27" fillId="0" borderId="0" xfId="0" applyFont="1" applyAlignment="1">
      <alignment horizontal="center" vertical="center"/>
    </xf>
    <xf numFmtId="0" fontId="29" fillId="0" borderId="0" xfId="0" applyFont="1" applyAlignment="1">
      <alignment vertical="center"/>
    </xf>
    <xf numFmtId="0" fontId="8" fillId="0" borderId="2" xfId="0" applyFont="1" applyFill="1" applyBorder="1" applyAlignment="1">
      <alignment horizontal="left" vertical="center"/>
    </xf>
    <xf numFmtId="0" fontId="8" fillId="0" borderId="26" xfId="0" applyFont="1" applyFill="1" applyBorder="1" applyAlignment="1">
      <alignment horizontal="left" vertical="center"/>
    </xf>
    <xf numFmtId="0" fontId="8" fillId="0" borderId="5" xfId="0" applyFont="1" applyFill="1" applyBorder="1" applyAlignment="1">
      <alignment horizontal="left" vertical="center"/>
    </xf>
    <xf numFmtId="0" fontId="8" fillId="0" borderId="0" xfId="0" applyFont="1" applyFill="1" applyBorder="1" applyAlignment="1">
      <alignment horizontal="left" vertical="center"/>
    </xf>
    <xf numFmtId="0" fontId="8" fillId="0" borderId="6" xfId="0" applyFont="1" applyFill="1" applyBorder="1" applyAlignment="1">
      <alignment horizontal="left" vertical="center"/>
    </xf>
    <xf numFmtId="0" fontId="9" fillId="0" borderId="0" xfId="0" applyFont="1" applyAlignment="1">
      <alignment horizontal="justify" vertical="center"/>
    </xf>
    <xf numFmtId="0" fontId="8" fillId="0" borderId="0" xfId="0" applyFont="1" applyAlignment="1">
      <alignment horizontal="left" vertical="center"/>
    </xf>
    <xf numFmtId="0" fontId="9" fillId="0" borderId="0" xfId="0" applyFont="1" applyAlignment="1">
      <alignment horizontal="left" vertical="center"/>
    </xf>
    <xf numFmtId="0" fontId="9" fillId="0" borderId="0" xfId="0" applyFont="1" applyAlignment="1">
      <alignment vertical="center"/>
    </xf>
    <xf numFmtId="0" fontId="8" fillId="0" borderId="0" xfId="0" applyFont="1" applyFill="1" applyBorder="1" applyAlignment="1">
      <alignment horizontal="center" vertical="center"/>
    </xf>
  </cellXfs>
  <cellStyles count="5">
    <cellStyle name="Comma" xfId="2" builtinId="3"/>
    <cellStyle name="Currency" xfId="4" builtinId="4"/>
    <cellStyle name="Hyperlink" xfId="3" builtinId="8"/>
    <cellStyle name="Normal" xfId="0" builtinId="0"/>
    <cellStyle name="Percent" xfId="1" builtinId="5"/>
  </cellStyles>
  <dxfs count="6">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s>
  <tableStyles count="0" defaultTableStyle="TableStyleMedium2" defaultPivotStyle="PivotStyleLight16"/>
  <colors>
    <mruColors>
      <color rgb="FFFF9900"/>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customXml" Target="../customXml/item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customXml" Target="../customXml/item3.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image" Target="../media/image1.jpeg"/></Relationships>
</file>

<file path=xl/drawings/_rels/drawing4.xml.rels><?xml version="1.0" encoding="UTF-8" standalone="yes"?>
<Relationships xmlns="http://schemas.openxmlformats.org/package/2006/relationships"><Relationship Id="rId1" Type="http://schemas.openxmlformats.org/officeDocument/2006/relationships/image" Target="../media/image1.jpeg"/></Relationships>
</file>

<file path=xl/drawings/_rels/drawing5.xml.rels><?xml version="1.0" encoding="UTF-8" standalone="yes"?>
<Relationships xmlns="http://schemas.openxmlformats.org/package/2006/relationships"><Relationship Id="rId1" Type="http://schemas.openxmlformats.org/officeDocument/2006/relationships/image" Target="../media/image1.jpeg"/></Relationships>
</file>

<file path=xl/drawings/_rels/drawing6.xml.rels><?xml version="1.0" encoding="UTF-8" standalone="yes"?>
<Relationships xmlns="http://schemas.openxmlformats.org/package/2006/relationships"><Relationship Id="rId2" Type="http://schemas.openxmlformats.org/officeDocument/2006/relationships/image" Target="../media/image1.jpeg"/><Relationship Id="rId1" Type="http://schemas.openxmlformats.org/officeDocument/2006/relationships/image" Target="../media/image2.jpeg"/></Relationships>
</file>

<file path=xl/drawings/_rels/drawing7.xml.rels><?xml version="1.0" encoding="UTF-8" standalone="yes"?>
<Relationships xmlns="http://schemas.openxmlformats.org/package/2006/relationships"><Relationship Id="rId1" Type="http://schemas.openxmlformats.org/officeDocument/2006/relationships/image" Target="../media/image1.jpeg"/></Relationships>
</file>

<file path=xl/drawings/_rels/drawing8.xml.rels><?xml version="1.0" encoding="UTF-8" standalone="yes"?>
<Relationships xmlns="http://schemas.openxmlformats.org/package/2006/relationships"><Relationship Id="rId1" Type="http://schemas.openxmlformats.org/officeDocument/2006/relationships/image" Target="../media/image1.jpeg"/></Relationships>
</file>

<file path=xl/drawings/_rels/drawing9.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xdr:col>
      <xdr:colOff>2353583</xdr:colOff>
      <xdr:row>0</xdr:row>
      <xdr:rowOff>39370</xdr:rowOff>
    </xdr:from>
    <xdr:to>
      <xdr:col>1</xdr:col>
      <xdr:colOff>3092769</xdr:colOff>
      <xdr:row>4</xdr:row>
      <xdr:rowOff>69851</xdr:rowOff>
    </xdr:to>
    <xdr:pic>
      <xdr:nvPicPr>
        <xdr:cNvPr id="2" name="Picture 1" descr="2013 New York International Auto Show">
          <a:extLst>
            <a:ext uri="{FF2B5EF4-FFF2-40B4-BE49-F238E27FC236}">
              <a16:creationId xmlns:a16="http://schemas.microsoft.com/office/drawing/2014/main" id="{00000000-0008-0000-00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2742203" y="39370"/>
          <a:ext cx="739186" cy="70104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230505</xdr:colOff>
      <xdr:row>22</xdr:row>
      <xdr:rowOff>30480</xdr:rowOff>
    </xdr:from>
    <xdr:to>
      <xdr:col>0</xdr:col>
      <xdr:colOff>401955</xdr:colOff>
      <xdr:row>23</xdr:row>
      <xdr:rowOff>1906</xdr:rowOff>
    </xdr:to>
    <xdr:sp macro="" textlink="">
      <xdr:nvSpPr>
        <xdr:cNvPr id="2" name="TextBox 1">
          <a:extLst>
            <a:ext uri="{FF2B5EF4-FFF2-40B4-BE49-F238E27FC236}">
              <a16:creationId xmlns:a16="http://schemas.microsoft.com/office/drawing/2014/main" id="{00000000-0008-0000-0100-000002000000}"/>
            </a:ext>
          </a:extLst>
        </xdr:cNvPr>
        <xdr:cNvSpPr txBox="1"/>
      </xdr:nvSpPr>
      <xdr:spPr>
        <a:xfrm>
          <a:off x="230505" y="71780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9</xdr:row>
      <xdr:rowOff>13335</xdr:rowOff>
    </xdr:from>
    <xdr:to>
      <xdr:col>0</xdr:col>
      <xdr:colOff>401955</xdr:colOff>
      <xdr:row>9</xdr:row>
      <xdr:rowOff>175261</xdr:rowOff>
    </xdr:to>
    <xdr:sp macro="" textlink="">
      <xdr:nvSpPr>
        <xdr:cNvPr id="3" name="TextBox 2">
          <a:extLst>
            <a:ext uri="{FF2B5EF4-FFF2-40B4-BE49-F238E27FC236}">
              <a16:creationId xmlns:a16="http://schemas.microsoft.com/office/drawing/2014/main" id="{00000000-0008-0000-0100-000003000000}"/>
            </a:ext>
          </a:extLst>
        </xdr:cNvPr>
        <xdr:cNvSpPr txBox="1"/>
      </xdr:nvSpPr>
      <xdr:spPr>
        <a:xfrm>
          <a:off x="230505" y="26879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213360</xdr:colOff>
      <xdr:row>10</xdr:row>
      <xdr:rowOff>24765</xdr:rowOff>
    </xdr:from>
    <xdr:to>
      <xdr:col>0</xdr:col>
      <xdr:colOff>384810</xdr:colOff>
      <xdr:row>10</xdr:row>
      <xdr:rowOff>186691</xdr:rowOff>
    </xdr:to>
    <xdr:sp macro="" textlink="">
      <xdr:nvSpPr>
        <xdr:cNvPr id="5" name="TextBox 4">
          <a:extLst>
            <a:ext uri="{FF2B5EF4-FFF2-40B4-BE49-F238E27FC236}">
              <a16:creationId xmlns:a16="http://schemas.microsoft.com/office/drawing/2014/main" id="{00000000-0008-0000-0100-000005000000}"/>
            </a:ext>
          </a:extLst>
        </xdr:cNvPr>
        <xdr:cNvSpPr txBox="1"/>
      </xdr:nvSpPr>
      <xdr:spPr>
        <a:xfrm>
          <a:off x="213360" y="38500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16</xdr:row>
      <xdr:rowOff>177165</xdr:rowOff>
    </xdr:from>
    <xdr:to>
      <xdr:col>0</xdr:col>
      <xdr:colOff>401955</xdr:colOff>
      <xdr:row>17</xdr:row>
      <xdr:rowOff>140971</xdr:rowOff>
    </xdr:to>
    <xdr:sp macro="" textlink="">
      <xdr:nvSpPr>
        <xdr:cNvPr id="10" name="TextBox 9">
          <a:extLst>
            <a:ext uri="{FF2B5EF4-FFF2-40B4-BE49-F238E27FC236}">
              <a16:creationId xmlns:a16="http://schemas.microsoft.com/office/drawing/2014/main" id="{00000000-0008-0000-0100-00000A000000}"/>
            </a:ext>
          </a:extLst>
        </xdr:cNvPr>
        <xdr:cNvSpPr txBox="1"/>
      </xdr:nvSpPr>
      <xdr:spPr>
        <a:xfrm>
          <a:off x="230505" y="56026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20</xdr:row>
      <xdr:rowOff>30480</xdr:rowOff>
    </xdr:from>
    <xdr:to>
      <xdr:col>0</xdr:col>
      <xdr:colOff>401955</xdr:colOff>
      <xdr:row>21</xdr:row>
      <xdr:rowOff>1906</xdr:rowOff>
    </xdr:to>
    <xdr:sp macro="" textlink="">
      <xdr:nvSpPr>
        <xdr:cNvPr id="12" name="TextBox 11">
          <a:extLst>
            <a:ext uri="{FF2B5EF4-FFF2-40B4-BE49-F238E27FC236}">
              <a16:creationId xmlns:a16="http://schemas.microsoft.com/office/drawing/2014/main" id="{00000000-0008-0000-0100-00000C000000}"/>
            </a:ext>
          </a:extLst>
        </xdr:cNvPr>
        <xdr:cNvSpPr txBox="1"/>
      </xdr:nvSpPr>
      <xdr:spPr>
        <a:xfrm>
          <a:off x="230505" y="6606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21</xdr:row>
      <xdr:rowOff>15240</xdr:rowOff>
    </xdr:from>
    <xdr:to>
      <xdr:col>0</xdr:col>
      <xdr:colOff>403860</xdr:colOff>
      <xdr:row>22</xdr:row>
      <xdr:rowOff>7619</xdr:rowOff>
    </xdr:to>
    <xdr:sp macro="" textlink="">
      <xdr:nvSpPr>
        <xdr:cNvPr id="15" name="TextBox 14">
          <a:extLst>
            <a:ext uri="{FF2B5EF4-FFF2-40B4-BE49-F238E27FC236}">
              <a16:creationId xmlns:a16="http://schemas.microsoft.com/office/drawing/2014/main" id="{00000000-0008-0000-0100-00000F000000}"/>
            </a:ext>
          </a:extLst>
        </xdr:cNvPr>
        <xdr:cNvSpPr txBox="1"/>
      </xdr:nvSpPr>
      <xdr:spPr>
        <a:xfrm flipV="1">
          <a:off x="230505" y="5265420"/>
          <a:ext cx="173355" cy="160019"/>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2807970</xdr:colOff>
      <xdr:row>0</xdr:row>
      <xdr:rowOff>28575</xdr:rowOff>
    </xdr:from>
    <xdr:to>
      <xdr:col>1</xdr:col>
      <xdr:colOff>3547156</xdr:colOff>
      <xdr:row>4</xdr:row>
      <xdr:rowOff>120016</xdr:rowOff>
    </xdr:to>
    <xdr:pic>
      <xdr:nvPicPr>
        <xdr:cNvPr id="11" name="Picture 10" descr="2013 New York International Auto Show">
          <a:extLst>
            <a:ext uri="{FF2B5EF4-FFF2-40B4-BE49-F238E27FC236}">
              <a16:creationId xmlns:a16="http://schemas.microsoft.com/office/drawing/2014/main" id="{00000000-0008-0000-0100-00000B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478530" y="2857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230505</xdr:colOff>
      <xdr:row>23</xdr:row>
      <xdr:rowOff>30480</xdr:rowOff>
    </xdr:from>
    <xdr:to>
      <xdr:col>0</xdr:col>
      <xdr:colOff>401955</xdr:colOff>
      <xdr:row>24</xdr:row>
      <xdr:rowOff>1906</xdr:rowOff>
    </xdr:to>
    <xdr:sp macro="" textlink="">
      <xdr:nvSpPr>
        <xdr:cNvPr id="14" name="TextBox 13">
          <a:extLst>
            <a:ext uri="{FF2B5EF4-FFF2-40B4-BE49-F238E27FC236}">
              <a16:creationId xmlns:a16="http://schemas.microsoft.com/office/drawing/2014/main" id="{00000000-0008-0000-0100-00000E000000}"/>
            </a:ext>
          </a:extLst>
        </xdr:cNvPr>
        <xdr:cNvSpPr txBox="1"/>
      </xdr:nvSpPr>
      <xdr:spPr>
        <a:xfrm>
          <a:off x="230505" y="736854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192405</xdr:colOff>
      <xdr:row>8</xdr:row>
      <xdr:rowOff>28575</xdr:rowOff>
    </xdr:from>
    <xdr:to>
      <xdr:col>0</xdr:col>
      <xdr:colOff>363855</xdr:colOff>
      <xdr:row>8</xdr:row>
      <xdr:rowOff>190501</xdr:rowOff>
    </xdr:to>
    <xdr:sp macro="" textlink="">
      <xdr:nvSpPr>
        <xdr:cNvPr id="16" name="TextBox 15">
          <a:extLst>
            <a:ext uri="{FF2B5EF4-FFF2-40B4-BE49-F238E27FC236}">
              <a16:creationId xmlns:a16="http://schemas.microsoft.com/office/drawing/2014/main" id="{00000000-0008-0000-0100-000010000000}"/>
            </a:ext>
          </a:extLst>
        </xdr:cNvPr>
        <xdr:cNvSpPr txBox="1"/>
      </xdr:nvSpPr>
      <xdr:spPr>
        <a:xfrm>
          <a:off x="192405" y="136207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230505</xdr:colOff>
      <xdr:row>17</xdr:row>
      <xdr:rowOff>169545</xdr:rowOff>
    </xdr:from>
    <xdr:to>
      <xdr:col>0</xdr:col>
      <xdr:colOff>401955</xdr:colOff>
      <xdr:row>18</xdr:row>
      <xdr:rowOff>140971</xdr:rowOff>
    </xdr:to>
    <xdr:sp macro="" textlink="">
      <xdr:nvSpPr>
        <xdr:cNvPr id="17" name="TextBox 16">
          <a:extLst>
            <a:ext uri="{FF2B5EF4-FFF2-40B4-BE49-F238E27FC236}">
              <a16:creationId xmlns:a16="http://schemas.microsoft.com/office/drawing/2014/main" id="{00000000-0008-0000-0100-000011000000}"/>
            </a:ext>
          </a:extLst>
        </xdr:cNvPr>
        <xdr:cNvSpPr txBox="1"/>
      </xdr:nvSpPr>
      <xdr:spPr>
        <a:xfrm>
          <a:off x="230505" y="57931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230505</xdr:colOff>
      <xdr:row>19</xdr:row>
      <xdr:rowOff>40005</xdr:rowOff>
    </xdr:from>
    <xdr:to>
      <xdr:col>0</xdr:col>
      <xdr:colOff>401955</xdr:colOff>
      <xdr:row>19</xdr:row>
      <xdr:rowOff>201931</xdr:rowOff>
    </xdr:to>
    <xdr:sp macro="" textlink="">
      <xdr:nvSpPr>
        <xdr:cNvPr id="18" name="TextBox 17">
          <a:extLst>
            <a:ext uri="{FF2B5EF4-FFF2-40B4-BE49-F238E27FC236}">
              <a16:creationId xmlns:a16="http://schemas.microsoft.com/office/drawing/2014/main" id="{00000000-0008-0000-0100-000012000000}"/>
            </a:ext>
          </a:extLst>
        </xdr:cNvPr>
        <xdr:cNvSpPr txBox="1"/>
      </xdr:nvSpPr>
      <xdr:spPr>
        <a:xfrm>
          <a:off x="230505" y="604456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220980</xdr:colOff>
      <xdr:row>18</xdr:row>
      <xdr:rowOff>38100</xdr:rowOff>
    </xdr:from>
    <xdr:to>
      <xdr:col>0</xdr:col>
      <xdr:colOff>392430</xdr:colOff>
      <xdr:row>19</xdr:row>
      <xdr:rowOff>9526</xdr:rowOff>
    </xdr:to>
    <xdr:sp macro="" textlink="">
      <xdr:nvSpPr>
        <xdr:cNvPr id="10" name="TextBox 9">
          <a:extLst>
            <a:ext uri="{FF2B5EF4-FFF2-40B4-BE49-F238E27FC236}">
              <a16:creationId xmlns:a16="http://schemas.microsoft.com/office/drawing/2014/main" id="{00000000-0008-0000-0200-00000A000000}"/>
            </a:ext>
          </a:extLst>
        </xdr:cNvPr>
        <xdr:cNvSpPr txBox="1"/>
      </xdr:nvSpPr>
      <xdr:spPr>
        <a:xfrm>
          <a:off x="220980" y="6812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9</xdr:row>
      <xdr:rowOff>66675</xdr:rowOff>
    </xdr:from>
    <xdr:to>
      <xdr:col>0</xdr:col>
      <xdr:colOff>392430</xdr:colOff>
      <xdr:row>9</xdr:row>
      <xdr:rowOff>228601</xdr:rowOff>
    </xdr:to>
    <xdr:sp macro="" textlink="">
      <xdr:nvSpPr>
        <xdr:cNvPr id="11" name="TextBox 10">
          <a:extLst>
            <a:ext uri="{FF2B5EF4-FFF2-40B4-BE49-F238E27FC236}">
              <a16:creationId xmlns:a16="http://schemas.microsoft.com/office/drawing/2014/main" id="{00000000-0008-0000-0200-00000B000000}"/>
            </a:ext>
          </a:extLst>
        </xdr:cNvPr>
        <xdr:cNvSpPr txBox="1"/>
      </xdr:nvSpPr>
      <xdr:spPr>
        <a:xfrm>
          <a:off x="220980" y="3221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211455</xdr:colOff>
      <xdr:row>10</xdr:row>
      <xdr:rowOff>47625</xdr:rowOff>
    </xdr:from>
    <xdr:to>
      <xdr:col>0</xdr:col>
      <xdr:colOff>382905</xdr:colOff>
      <xdr:row>11</xdr:row>
      <xdr:rowOff>19051</xdr:rowOff>
    </xdr:to>
    <xdr:sp macro="" textlink="">
      <xdr:nvSpPr>
        <xdr:cNvPr id="12" name="TextBox 11">
          <a:extLst>
            <a:ext uri="{FF2B5EF4-FFF2-40B4-BE49-F238E27FC236}">
              <a16:creationId xmlns:a16="http://schemas.microsoft.com/office/drawing/2014/main" id="{00000000-0008-0000-0200-00000C000000}"/>
            </a:ext>
          </a:extLst>
        </xdr:cNvPr>
        <xdr:cNvSpPr txBox="1"/>
      </xdr:nvSpPr>
      <xdr:spPr>
        <a:xfrm>
          <a:off x="211455" y="39643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15</xdr:row>
      <xdr:rowOff>47625</xdr:rowOff>
    </xdr:from>
    <xdr:to>
      <xdr:col>0</xdr:col>
      <xdr:colOff>392430</xdr:colOff>
      <xdr:row>15</xdr:row>
      <xdr:rowOff>209551</xdr:rowOff>
    </xdr:to>
    <xdr:sp macro="" textlink="">
      <xdr:nvSpPr>
        <xdr:cNvPr id="13" name="TextBox 12">
          <a:extLst>
            <a:ext uri="{FF2B5EF4-FFF2-40B4-BE49-F238E27FC236}">
              <a16:creationId xmlns:a16="http://schemas.microsoft.com/office/drawing/2014/main" id="{00000000-0008-0000-0200-00000D000000}"/>
            </a:ext>
          </a:extLst>
        </xdr:cNvPr>
        <xdr:cNvSpPr txBox="1"/>
      </xdr:nvSpPr>
      <xdr:spPr>
        <a:xfrm>
          <a:off x="220980" y="5678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endParaRPr lang="en-US" sz="1100"/>
        </a:p>
      </xdr:txBody>
    </xdr:sp>
    <xdr:clientData/>
  </xdr:twoCellAnchor>
  <xdr:twoCellAnchor>
    <xdr:from>
      <xdr:col>0</xdr:col>
      <xdr:colOff>220980</xdr:colOff>
      <xdr:row>16</xdr:row>
      <xdr:rowOff>38100</xdr:rowOff>
    </xdr:from>
    <xdr:to>
      <xdr:col>0</xdr:col>
      <xdr:colOff>392430</xdr:colOff>
      <xdr:row>16</xdr:row>
      <xdr:rowOff>200026</xdr:rowOff>
    </xdr:to>
    <xdr:sp macro="" textlink="">
      <xdr:nvSpPr>
        <xdr:cNvPr id="14" name="TextBox 13">
          <a:extLst>
            <a:ext uri="{FF2B5EF4-FFF2-40B4-BE49-F238E27FC236}">
              <a16:creationId xmlns:a16="http://schemas.microsoft.com/office/drawing/2014/main" id="{00000000-0008-0000-0200-00000E000000}"/>
            </a:ext>
          </a:extLst>
        </xdr:cNvPr>
        <xdr:cNvSpPr txBox="1"/>
      </xdr:nvSpPr>
      <xdr:spPr>
        <a:xfrm>
          <a:off x="220980" y="60502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220980</xdr:colOff>
      <xdr:row>17</xdr:row>
      <xdr:rowOff>47625</xdr:rowOff>
    </xdr:from>
    <xdr:to>
      <xdr:col>0</xdr:col>
      <xdr:colOff>392430</xdr:colOff>
      <xdr:row>18</xdr:row>
      <xdr:rowOff>0</xdr:rowOff>
    </xdr:to>
    <xdr:sp macro="" textlink="">
      <xdr:nvSpPr>
        <xdr:cNvPr id="15" name="TextBox 14">
          <a:extLst>
            <a:ext uri="{FF2B5EF4-FFF2-40B4-BE49-F238E27FC236}">
              <a16:creationId xmlns:a16="http://schemas.microsoft.com/office/drawing/2014/main" id="{00000000-0008-0000-0200-00000F000000}"/>
            </a:ext>
          </a:extLst>
        </xdr:cNvPr>
        <xdr:cNvSpPr txBox="1"/>
      </xdr:nvSpPr>
      <xdr:spPr>
        <a:xfrm>
          <a:off x="220980" y="644080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editAs="oneCell">
    <xdr:from>
      <xdr:col>1</xdr:col>
      <xdr:colOff>2762250</xdr:colOff>
      <xdr:row>0</xdr:row>
      <xdr:rowOff>43815</xdr:rowOff>
    </xdr:from>
    <xdr:to>
      <xdr:col>1</xdr:col>
      <xdr:colOff>3501436</xdr:colOff>
      <xdr:row>4</xdr:row>
      <xdr:rowOff>135256</xdr:rowOff>
    </xdr:to>
    <xdr:pic>
      <xdr:nvPicPr>
        <xdr:cNvPr id="18" name="Picture 17" descr="2013 New York International Auto Show">
          <a:extLst>
            <a:ext uri="{FF2B5EF4-FFF2-40B4-BE49-F238E27FC236}">
              <a16:creationId xmlns:a16="http://schemas.microsoft.com/office/drawing/2014/main" id="{00000000-0008-0000-0200-00001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295650" y="43815"/>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0</xdr:col>
      <xdr:colOff>220980</xdr:colOff>
      <xdr:row>19</xdr:row>
      <xdr:rowOff>38100</xdr:rowOff>
    </xdr:from>
    <xdr:to>
      <xdr:col>0</xdr:col>
      <xdr:colOff>392430</xdr:colOff>
      <xdr:row>20</xdr:row>
      <xdr:rowOff>9526</xdr:rowOff>
    </xdr:to>
    <xdr:sp macro="" textlink="">
      <xdr:nvSpPr>
        <xdr:cNvPr id="20" name="TextBox 19">
          <a:extLst>
            <a:ext uri="{FF2B5EF4-FFF2-40B4-BE49-F238E27FC236}">
              <a16:creationId xmlns:a16="http://schemas.microsoft.com/office/drawing/2014/main" id="{00000000-0008-0000-0200-000014000000}"/>
            </a:ext>
          </a:extLst>
        </xdr:cNvPr>
        <xdr:cNvSpPr txBox="1"/>
      </xdr:nvSpPr>
      <xdr:spPr>
        <a:xfrm>
          <a:off x="220980" y="7002780"/>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twoCellAnchor>
    <xdr:from>
      <xdr:col>0</xdr:col>
      <xdr:colOff>278130</xdr:colOff>
      <xdr:row>8</xdr:row>
      <xdr:rowOff>66675</xdr:rowOff>
    </xdr:from>
    <xdr:to>
      <xdr:col>0</xdr:col>
      <xdr:colOff>449580</xdr:colOff>
      <xdr:row>8</xdr:row>
      <xdr:rowOff>228601</xdr:rowOff>
    </xdr:to>
    <xdr:sp macro="" textlink="">
      <xdr:nvSpPr>
        <xdr:cNvPr id="19" name="TextBox 18">
          <a:extLst>
            <a:ext uri="{FF2B5EF4-FFF2-40B4-BE49-F238E27FC236}">
              <a16:creationId xmlns:a16="http://schemas.microsoft.com/office/drawing/2014/main" id="{00000000-0008-0000-0200-000013000000}"/>
            </a:ext>
          </a:extLst>
        </xdr:cNvPr>
        <xdr:cNvSpPr txBox="1"/>
      </xdr:nvSpPr>
      <xdr:spPr>
        <a:xfrm>
          <a:off x="278130" y="1697355"/>
          <a:ext cx="171450" cy="161926"/>
        </a:xfrm>
        <a:prstGeom prst="rect">
          <a:avLst/>
        </a:prstGeom>
        <a:solidFill>
          <a:schemeClr val="bg1"/>
        </a:solidFill>
        <a:ln w="9525" cmpd="sng">
          <a:solidFill>
            <a:schemeClr val="tx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endParaRPr 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5</xdr:col>
      <xdr:colOff>1270000</xdr:colOff>
      <xdr:row>0</xdr:row>
      <xdr:rowOff>42337</xdr:rowOff>
    </xdr:from>
    <xdr:to>
      <xdr:col>6</xdr:col>
      <xdr:colOff>347603</xdr:colOff>
      <xdr:row>2</xdr:row>
      <xdr:rowOff>84671</xdr:rowOff>
    </xdr:to>
    <xdr:pic>
      <xdr:nvPicPr>
        <xdr:cNvPr id="4" name="Picture 3" descr="2013 New York International Auto Show">
          <a:extLst>
            <a:ext uri="{FF2B5EF4-FFF2-40B4-BE49-F238E27FC236}">
              <a16:creationId xmlns:a16="http://schemas.microsoft.com/office/drawing/2014/main" id="{00000000-0008-0000-0400-000004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9948333" y="42337"/>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3</xdr:col>
      <xdr:colOff>447675</xdr:colOff>
      <xdr:row>1</xdr:row>
      <xdr:rowOff>0</xdr:rowOff>
    </xdr:from>
    <xdr:to>
      <xdr:col>3</xdr:col>
      <xdr:colOff>1186861</xdr:colOff>
      <xdr:row>5</xdr:row>
      <xdr:rowOff>91441</xdr:rowOff>
    </xdr:to>
    <xdr:pic>
      <xdr:nvPicPr>
        <xdr:cNvPr id="2" name="Picture 1" descr="2013 New York International Auto Show">
          <a:extLst>
            <a:ext uri="{FF2B5EF4-FFF2-40B4-BE49-F238E27FC236}">
              <a16:creationId xmlns:a16="http://schemas.microsoft.com/office/drawing/2014/main" id="{00000000-0008-0000-05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5591175" y="0"/>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349526</xdr:colOff>
      <xdr:row>7</xdr:row>
      <xdr:rowOff>47708</xdr:rowOff>
    </xdr:from>
    <xdr:to>
      <xdr:col>7</xdr:col>
      <xdr:colOff>1173479</xdr:colOff>
      <xdr:row>24</xdr:row>
      <xdr:rowOff>145441</xdr:rowOff>
    </xdr:to>
    <xdr:pic>
      <xdr:nvPicPr>
        <xdr:cNvPr id="2" name="Picture 1" descr="map4color-GM REGIONS.jpg">
          <a:extLst>
            <a:ext uri="{FF2B5EF4-FFF2-40B4-BE49-F238E27FC236}">
              <a16:creationId xmlns:a16="http://schemas.microsoft.com/office/drawing/2014/main" id="{00000000-0008-0000-0600-000002000000}"/>
            </a:ext>
          </a:extLst>
        </xdr:cNvPr>
        <xdr:cNvPicPr/>
      </xdr:nvPicPr>
      <xdr:blipFill>
        <a:blip xmlns:r="http://schemas.openxmlformats.org/officeDocument/2006/relationships" r:embed="rId1" cstate="print"/>
        <a:srcRect/>
        <a:stretch>
          <a:fillRect/>
        </a:stretch>
      </xdr:blipFill>
      <xdr:spPr bwMode="auto">
        <a:xfrm>
          <a:off x="349526" y="1571708"/>
          <a:ext cx="6973293" cy="3336233"/>
        </a:xfrm>
        <a:prstGeom prst="rect">
          <a:avLst/>
        </a:prstGeom>
        <a:noFill/>
        <a:ln w="9525">
          <a:solidFill>
            <a:schemeClr val="accent1"/>
          </a:solidFill>
          <a:miter lim="800000"/>
          <a:headEnd/>
          <a:tailEnd/>
        </a:ln>
      </xdr:spPr>
    </xdr:pic>
    <xdr:clientData/>
  </xdr:twoCellAnchor>
  <xdr:twoCellAnchor editAs="oneCell">
    <xdr:from>
      <xdr:col>3</xdr:col>
      <xdr:colOff>774838</xdr:colOff>
      <xdr:row>0</xdr:row>
      <xdr:rowOff>79513</xdr:rowOff>
    </xdr:from>
    <xdr:to>
      <xdr:col>4</xdr:col>
      <xdr:colOff>433972</xdr:colOff>
      <xdr:row>4</xdr:row>
      <xdr:rowOff>38101</xdr:rowOff>
    </xdr:to>
    <xdr:pic>
      <xdr:nvPicPr>
        <xdr:cNvPr id="3" name="Picture 2" descr="2013 New York International Auto Show">
          <a:extLst>
            <a:ext uri="{FF2B5EF4-FFF2-40B4-BE49-F238E27FC236}">
              <a16:creationId xmlns:a16="http://schemas.microsoft.com/office/drawing/2014/main" id="{00000000-0008-0000-0600-000003000000}"/>
            </a:ext>
          </a:extLst>
        </xdr:cNvPr>
        <xdr:cNvPicPr>
          <a:picLocks noChangeAspect="1" noChangeArrowheads="1"/>
        </xdr:cNvPicPr>
      </xdr:nvPicPr>
      <xdr:blipFill rotWithShape="1">
        <a:blip xmlns:r="http://schemas.openxmlformats.org/officeDocument/2006/relationships" r:embed="rId2">
          <a:extLst>
            <a:ext uri="{28A0092B-C50C-407E-A947-70E740481C1C}">
              <a14:useLocalDpi xmlns:a14="http://schemas.microsoft.com/office/drawing/2010/main" val="0"/>
            </a:ext>
          </a:extLst>
        </a:blip>
        <a:srcRect l="72941" t="9224" r="5337" b="9708"/>
        <a:stretch/>
      </xdr:blipFill>
      <xdr:spPr bwMode="auto">
        <a:xfrm>
          <a:off x="3312629" y="79513"/>
          <a:ext cx="732560" cy="72721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xdr:from>
      <xdr:col>6</xdr:col>
      <xdr:colOff>46382</xdr:colOff>
      <xdr:row>28</xdr:row>
      <xdr:rowOff>96078</xdr:rowOff>
    </xdr:from>
    <xdr:to>
      <xdr:col>6</xdr:col>
      <xdr:colOff>300493</xdr:colOff>
      <xdr:row>28</xdr:row>
      <xdr:rowOff>96078</xdr:rowOff>
    </xdr:to>
    <xdr:cxnSp macro="">
      <xdr:nvCxnSpPr>
        <xdr:cNvPr id="5" name="Straight Arrow Connector 4">
          <a:extLst>
            <a:ext uri="{FF2B5EF4-FFF2-40B4-BE49-F238E27FC236}">
              <a16:creationId xmlns:a16="http://schemas.microsoft.com/office/drawing/2014/main" id="{00000000-0008-0000-0600-000005000000}"/>
            </a:ext>
          </a:extLst>
        </xdr:cNvPr>
        <xdr:cNvCxnSpPr/>
      </xdr:nvCxnSpPr>
      <xdr:spPr>
        <a:xfrm flipH="1">
          <a:off x="6135756" y="5893904"/>
          <a:ext cx="25411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39756</xdr:colOff>
      <xdr:row>30</xdr:row>
      <xdr:rowOff>101048</xdr:rowOff>
    </xdr:from>
    <xdr:to>
      <xdr:col>6</xdr:col>
      <xdr:colOff>309107</xdr:colOff>
      <xdr:row>30</xdr:row>
      <xdr:rowOff>101048</xdr:rowOff>
    </xdr:to>
    <xdr:cxnSp macro="">
      <xdr:nvCxnSpPr>
        <xdr:cNvPr id="6" name="Straight Arrow Connector 5">
          <a:extLst>
            <a:ext uri="{FF2B5EF4-FFF2-40B4-BE49-F238E27FC236}">
              <a16:creationId xmlns:a16="http://schemas.microsoft.com/office/drawing/2014/main" id="{00000000-0008-0000-0600-000006000000}"/>
            </a:ext>
          </a:extLst>
        </xdr:cNvPr>
        <xdr:cNvCxnSpPr/>
      </xdr:nvCxnSpPr>
      <xdr:spPr>
        <a:xfrm flipH="1">
          <a:off x="6129130" y="6296439"/>
          <a:ext cx="269351" cy="0"/>
        </a:xfrm>
        <a:prstGeom prst="straightConnector1">
          <a:avLst/>
        </a:prstGeom>
        <a:ln w="28575">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7.xml><?xml version="1.0" encoding="utf-8"?>
<xdr:wsDr xmlns:xdr="http://schemas.openxmlformats.org/drawingml/2006/spreadsheetDrawing" xmlns:a="http://schemas.openxmlformats.org/drawingml/2006/main">
  <xdr:twoCellAnchor editAs="oneCell">
    <xdr:from>
      <xdr:col>2</xdr:col>
      <xdr:colOff>357189</xdr:colOff>
      <xdr:row>0</xdr:row>
      <xdr:rowOff>7938</xdr:rowOff>
    </xdr:from>
    <xdr:to>
      <xdr:col>2</xdr:col>
      <xdr:colOff>1096375</xdr:colOff>
      <xdr:row>4</xdr:row>
      <xdr:rowOff>84139</xdr:rowOff>
    </xdr:to>
    <xdr:pic>
      <xdr:nvPicPr>
        <xdr:cNvPr id="2" name="Picture 1" descr="2013 New York International Auto Show">
          <a:extLst>
            <a:ext uri="{FF2B5EF4-FFF2-40B4-BE49-F238E27FC236}">
              <a16:creationId xmlns:a16="http://schemas.microsoft.com/office/drawing/2014/main" id="{00000000-0008-0000-09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4079877" y="7938"/>
          <a:ext cx="739186" cy="76200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xdr:col>
      <xdr:colOff>2275478</xdr:colOff>
      <xdr:row>1</xdr:row>
      <xdr:rowOff>0</xdr:rowOff>
    </xdr:from>
    <xdr:to>
      <xdr:col>4</xdr:col>
      <xdr:colOff>418589</xdr:colOff>
      <xdr:row>5</xdr:row>
      <xdr:rowOff>61840</xdr:rowOff>
    </xdr:to>
    <xdr:pic>
      <xdr:nvPicPr>
        <xdr:cNvPr id="2" name="Picture 1" descr="2013 New York International Auto Show">
          <a:extLst>
            <a:ext uri="{FF2B5EF4-FFF2-40B4-BE49-F238E27FC236}">
              <a16:creationId xmlns:a16="http://schemas.microsoft.com/office/drawing/2014/main" id="{00000000-0008-0000-0A00-000002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067958" y="198120"/>
          <a:ext cx="825351" cy="7628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xdr:col>
      <xdr:colOff>3164205</xdr:colOff>
      <xdr:row>0</xdr:row>
      <xdr:rowOff>175260</xdr:rowOff>
    </xdr:from>
    <xdr:to>
      <xdr:col>1</xdr:col>
      <xdr:colOff>3903391</xdr:colOff>
      <xdr:row>5</xdr:row>
      <xdr:rowOff>60961</xdr:rowOff>
    </xdr:to>
    <xdr:pic>
      <xdr:nvPicPr>
        <xdr:cNvPr id="3" name="Picture 2" descr="2013 New York International Auto Show">
          <a:extLst>
            <a:ext uri="{FF2B5EF4-FFF2-40B4-BE49-F238E27FC236}">
              <a16:creationId xmlns:a16="http://schemas.microsoft.com/office/drawing/2014/main" id="{00000000-0008-0000-0B00-000003000000}"/>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72941" t="9224" r="5337" b="9708"/>
        <a:stretch/>
      </xdr:blipFill>
      <xdr:spPr bwMode="auto">
        <a:xfrm>
          <a:off x="3560445" y="175260"/>
          <a:ext cx="739186" cy="73152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drawing" Target="../drawings/drawing1.xml"/><Relationship Id="rId5" Type="http://schemas.openxmlformats.org/officeDocument/2006/relationships/printerSettings" Target="../printerSettings/printerSettings4.bin"/><Relationship Id="rId4" Type="http://schemas.openxmlformats.org/officeDocument/2006/relationships/hyperlink" Target="mailto:alicia.d.boggs@gm.com" TargetMode="External"/></Relationships>
</file>

<file path=xl/worksheets/_rels/sheet10.xml.rels><?xml version="1.0" encoding="UTF-8" standalone="yes"?>
<Relationships xmlns="http://schemas.openxmlformats.org/package/2006/relationships"><Relationship Id="rId3" Type="http://schemas.openxmlformats.org/officeDocument/2006/relationships/printerSettings" Target="../printerSettings/printerSettings39.bin"/><Relationship Id="rId2" Type="http://schemas.openxmlformats.org/officeDocument/2006/relationships/printerSettings" Target="../printerSettings/printerSettings38.bin"/><Relationship Id="rId1" Type="http://schemas.openxmlformats.org/officeDocument/2006/relationships/printerSettings" Target="../printerSettings/printerSettings37.bin"/><Relationship Id="rId5" Type="http://schemas.openxmlformats.org/officeDocument/2006/relationships/drawing" Target="../drawings/drawing7.xml"/><Relationship Id="rId4" Type="http://schemas.openxmlformats.org/officeDocument/2006/relationships/printerSettings" Target="../printerSettings/printerSettings40.bin"/></Relationships>
</file>

<file path=xl/worksheets/_rels/sheet11.xml.rels><?xml version="1.0" encoding="UTF-8" standalone="yes"?>
<Relationships xmlns="http://schemas.openxmlformats.org/package/2006/relationships"><Relationship Id="rId3" Type="http://schemas.openxmlformats.org/officeDocument/2006/relationships/printerSettings" Target="../printerSettings/printerSettings43.bin"/><Relationship Id="rId7" Type="http://schemas.openxmlformats.org/officeDocument/2006/relationships/drawing" Target="../drawings/drawing8.xml"/><Relationship Id="rId2" Type="http://schemas.openxmlformats.org/officeDocument/2006/relationships/printerSettings" Target="../printerSettings/printerSettings42.bin"/><Relationship Id="rId1" Type="http://schemas.openxmlformats.org/officeDocument/2006/relationships/printerSettings" Target="../printerSettings/printerSettings41.bin"/><Relationship Id="rId6" Type="http://schemas.openxmlformats.org/officeDocument/2006/relationships/printerSettings" Target="../printerSettings/printerSettings44.bin"/><Relationship Id="rId5" Type="http://schemas.openxmlformats.org/officeDocument/2006/relationships/hyperlink" Target="http://www.gm.com/privacy" TargetMode="External"/><Relationship Id="rId4" Type="http://schemas.openxmlformats.org/officeDocument/2006/relationships/hyperlink" Target="http://www.gm.com/privacy" TargetMode="External"/></Relationships>
</file>

<file path=xl/worksheets/_rels/sheet12.xml.rels><?xml version="1.0" encoding="UTF-8" standalone="yes"?>
<Relationships xmlns="http://schemas.openxmlformats.org/package/2006/relationships"><Relationship Id="rId3" Type="http://schemas.openxmlformats.org/officeDocument/2006/relationships/printerSettings" Target="../printerSettings/printerSettings47.bin"/><Relationship Id="rId2" Type="http://schemas.openxmlformats.org/officeDocument/2006/relationships/printerSettings" Target="../printerSettings/printerSettings46.bin"/><Relationship Id="rId1" Type="http://schemas.openxmlformats.org/officeDocument/2006/relationships/printerSettings" Target="../printerSettings/printerSettings45.bin"/><Relationship Id="rId6" Type="http://schemas.openxmlformats.org/officeDocument/2006/relationships/drawing" Target="../drawings/drawing9.xml"/><Relationship Id="rId5" Type="http://schemas.openxmlformats.org/officeDocument/2006/relationships/printerSettings" Target="../printerSettings/printerSettings48.bin"/><Relationship Id="rId4" Type="http://schemas.openxmlformats.org/officeDocument/2006/relationships/hyperlink" Target="mailto:alicia.d.boggs@gm.com" TargetMode="External"/></Relationships>
</file>

<file path=xl/worksheets/_rels/sheet13.xml.rels><?xml version="1.0" encoding="UTF-8" standalone="yes"?>
<Relationships xmlns="http://schemas.openxmlformats.org/package/2006/relationships"><Relationship Id="rId3" Type="http://schemas.openxmlformats.org/officeDocument/2006/relationships/printerSettings" Target="../printerSettings/printerSettings51.bin"/><Relationship Id="rId2" Type="http://schemas.openxmlformats.org/officeDocument/2006/relationships/printerSettings" Target="../printerSettings/printerSettings50.bin"/><Relationship Id="rId1" Type="http://schemas.openxmlformats.org/officeDocument/2006/relationships/printerSettings" Target="../printerSettings/printerSettings49.bin"/><Relationship Id="rId4" Type="http://schemas.openxmlformats.org/officeDocument/2006/relationships/printerSettings" Target="../printerSettings/printerSettings52.bin"/></Relationships>
</file>

<file path=xl/worksheets/_rels/sheet14.xml.rels><?xml version="1.0" encoding="UTF-8" standalone="yes"?>
<Relationships xmlns="http://schemas.openxmlformats.org/package/2006/relationships"><Relationship Id="rId3" Type="http://schemas.openxmlformats.org/officeDocument/2006/relationships/printerSettings" Target="../printerSettings/printerSettings55.bin"/><Relationship Id="rId2" Type="http://schemas.openxmlformats.org/officeDocument/2006/relationships/printerSettings" Target="../printerSettings/printerSettings54.bin"/><Relationship Id="rId1" Type="http://schemas.openxmlformats.org/officeDocument/2006/relationships/printerSettings" Target="../printerSettings/printerSettings53.bin"/><Relationship Id="rId4" Type="http://schemas.openxmlformats.org/officeDocument/2006/relationships/printerSettings" Target="../printerSettings/printerSettings56.bin"/></Relationships>
</file>

<file path=xl/worksheets/_rels/sheet15.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printerSettings" Target="../printerSettings/printerSettings58.bin"/><Relationship Id="rId1" Type="http://schemas.openxmlformats.org/officeDocument/2006/relationships/printerSettings" Target="../printerSettings/printerSettings57.bin"/><Relationship Id="rId4" Type="http://schemas.openxmlformats.org/officeDocument/2006/relationships/printerSettings" Target="../printerSettings/printerSettings60.bin"/></Relationships>
</file>

<file path=xl/worksheets/_rels/sheet16.xml.rels><?xml version="1.0" encoding="UTF-8" standalone="yes"?>
<Relationships xmlns="http://schemas.openxmlformats.org/package/2006/relationships"><Relationship Id="rId1" Type="http://schemas.openxmlformats.org/officeDocument/2006/relationships/printerSettings" Target="../printerSettings/printerSettings6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 Id="rId5" Type="http://schemas.openxmlformats.org/officeDocument/2006/relationships/drawing" Target="../drawings/drawing2.xml"/><Relationship Id="rId4" Type="http://schemas.openxmlformats.org/officeDocument/2006/relationships/printerSettings" Target="../printerSettings/printerSettings8.bin"/></Relationships>
</file>

<file path=xl/worksheets/_rels/sheet3.xml.rels><?xml version="1.0" encoding="UTF-8" standalone="yes"?>
<Relationships xmlns="http://schemas.openxmlformats.org/package/2006/relationships"><Relationship Id="rId3" Type="http://schemas.openxmlformats.org/officeDocument/2006/relationships/printerSettings" Target="../printerSettings/printerSettings11.bin"/><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 Id="rId5" Type="http://schemas.openxmlformats.org/officeDocument/2006/relationships/drawing" Target="../drawings/drawing3.xml"/><Relationship Id="rId4" Type="http://schemas.openxmlformats.org/officeDocument/2006/relationships/printerSettings" Target="../printerSettings/printerSettings12.bin"/></Relationships>
</file>

<file path=xl/worksheets/_rels/sheet4.xml.rels><?xml version="1.0" encoding="UTF-8" standalone="yes"?>
<Relationships xmlns="http://schemas.openxmlformats.org/package/2006/relationships"><Relationship Id="rId3" Type="http://schemas.openxmlformats.org/officeDocument/2006/relationships/printerSettings" Target="../printerSettings/printerSettings15.bin"/><Relationship Id="rId2" Type="http://schemas.openxmlformats.org/officeDocument/2006/relationships/printerSettings" Target="../printerSettings/printerSettings14.bin"/><Relationship Id="rId1" Type="http://schemas.openxmlformats.org/officeDocument/2006/relationships/printerSettings" Target="../printerSettings/printerSettings13.bin"/><Relationship Id="rId4" Type="http://schemas.openxmlformats.org/officeDocument/2006/relationships/printerSettings" Target="../printerSettings/printerSettings16.bin"/></Relationships>
</file>

<file path=xl/worksheets/_rels/sheet5.xml.rels><?xml version="1.0" encoding="UTF-8" standalone="yes"?>
<Relationships xmlns="http://schemas.openxmlformats.org/package/2006/relationships"><Relationship Id="rId3" Type="http://schemas.openxmlformats.org/officeDocument/2006/relationships/printerSettings" Target="../printerSettings/printerSettings19.bin"/><Relationship Id="rId2" Type="http://schemas.openxmlformats.org/officeDocument/2006/relationships/printerSettings" Target="../printerSettings/printerSettings18.bin"/><Relationship Id="rId1" Type="http://schemas.openxmlformats.org/officeDocument/2006/relationships/printerSettings" Target="../printerSettings/printerSettings17.bin"/><Relationship Id="rId5" Type="http://schemas.openxmlformats.org/officeDocument/2006/relationships/drawing" Target="../drawings/drawing4.xml"/><Relationship Id="rId4" Type="http://schemas.openxmlformats.org/officeDocument/2006/relationships/printerSettings" Target="../printerSettings/printerSettings20.bin"/></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23.bin"/><Relationship Id="rId2" Type="http://schemas.openxmlformats.org/officeDocument/2006/relationships/printerSettings" Target="../printerSettings/printerSettings22.bin"/><Relationship Id="rId1" Type="http://schemas.openxmlformats.org/officeDocument/2006/relationships/printerSettings" Target="../printerSettings/printerSettings21.bin"/><Relationship Id="rId5" Type="http://schemas.openxmlformats.org/officeDocument/2006/relationships/drawing" Target="../drawings/drawing5.xml"/><Relationship Id="rId4" Type="http://schemas.openxmlformats.org/officeDocument/2006/relationships/printerSettings" Target="../printerSettings/printerSettings24.bin"/></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27.bin"/><Relationship Id="rId2" Type="http://schemas.openxmlformats.org/officeDocument/2006/relationships/printerSettings" Target="../printerSettings/printerSettings26.bin"/><Relationship Id="rId1" Type="http://schemas.openxmlformats.org/officeDocument/2006/relationships/printerSettings" Target="../printerSettings/printerSettings25.bin"/><Relationship Id="rId5" Type="http://schemas.openxmlformats.org/officeDocument/2006/relationships/drawing" Target="../drawings/drawing6.xml"/><Relationship Id="rId4" Type="http://schemas.openxmlformats.org/officeDocument/2006/relationships/printerSettings" Target="../printerSettings/printerSettings28.bin"/></Relationships>
</file>

<file path=xl/worksheets/_rels/sheet8.xml.rels><?xml version="1.0" encoding="UTF-8" standalone="yes"?>
<Relationships xmlns="http://schemas.openxmlformats.org/package/2006/relationships"><Relationship Id="rId3" Type="http://schemas.openxmlformats.org/officeDocument/2006/relationships/printerSettings" Target="../printerSettings/printerSettings31.bin"/><Relationship Id="rId2" Type="http://schemas.openxmlformats.org/officeDocument/2006/relationships/printerSettings" Target="../printerSettings/printerSettings30.bin"/><Relationship Id="rId1" Type="http://schemas.openxmlformats.org/officeDocument/2006/relationships/printerSettings" Target="../printerSettings/printerSettings29.bin"/><Relationship Id="rId6" Type="http://schemas.openxmlformats.org/officeDocument/2006/relationships/printerSettings" Target="../printerSettings/printerSettings32.bin"/><Relationship Id="rId5" Type="http://schemas.openxmlformats.org/officeDocument/2006/relationships/hyperlink" Target="https://share.gm.com/sites/dcg/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LNC.aspx" TargetMode="External"/><Relationship Id="rId4" Type="http://schemas.openxmlformats.org/officeDocument/2006/relationships/hyperlink" Target="https://share.gm.com/sites/dcg/AppData/Local/Microsoft/Windows/Temporary%20Internet%20Files/Content.Outlook/AppData/Local/Microsoft/Windows/INetCache/Microsoft/Windows/INetCache/Content.Outlook/AppData/Local/Microsoft/Windows/INetCache/Content.Outlook/AppData/Local/sztpm6/AppData/Local/Microsoft/Windows/Temporary%20Internet%20Files/Content.Outlook/Lists/Candidate%20List/Application%20Not%20Complete.aspx" TargetMode="External"/></Relationships>
</file>

<file path=xl/worksheets/_rels/sheet9.xml.rels><?xml version="1.0" encoding="UTF-8" standalone="yes"?>
<Relationships xmlns="http://schemas.openxmlformats.org/package/2006/relationships"><Relationship Id="rId3" Type="http://schemas.openxmlformats.org/officeDocument/2006/relationships/printerSettings" Target="../printerSettings/printerSettings35.bin"/><Relationship Id="rId2" Type="http://schemas.openxmlformats.org/officeDocument/2006/relationships/printerSettings" Target="../printerSettings/printerSettings34.bin"/><Relationship Id="rId1" Type="http://schemas.openxmlformats.org/officeDocument/2006/relationships/printerSettings" Target="../printerSettings/printerSettings33.bin"/><Relationship Id="rId4" Type="http://schemas.openxmlformats.org/officeDocument/2006/relationships/printerSettings" Target="../printerSettings/printerSettings3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B1:B41"/>
  <sheetViews>
    <sheetView showGridLines="0" showRowColHeaders="0" tabSelected="1" zoomScaleNormal="100" workbookViewId="0">
      <selection activeCell="H16" sqref="H16"/>
    </sheetView>
  </sheetViews>
  <sheetFormatPr defaultColWidth="8.85546875" defaultRowHeight="12.75" x14ac:dyDescent="0.2"/>
  <cols>
    <col min="1" max="1" width="5.7109375" style="106" customWidth="1"/>
    <col min="2" max="2" width="113.28515625" style="106" bestFit="1" customWidth="1"/>
    <col min="3" max="3" width="5.7109375" style="106" customWidth="1"/>
    <col min="4" max="4" width="13.5703125" style="106" bestFit="1" customWidth="1"/>
    <col min="5" max="16384" width="8.85546875" style="106"/>
  </cols>
  <sheetData>
    <row r="1" spans="2:2" ht="13.15" customHeight="1" x14ac:dyDescent="0.2"/>
    <row r="2" spans="2:2" ht="13.15" customHeight="1" x14ac:dyDescent="0.2"/>
    <row r="3" spans="2:2" ht="13.15" customHeight="1" x14ac:dyDescent="0.2"/>
    <row r="4" spans="2:2" ht="13.15" customHeight="1" x14ac:dyDescent="0.2"/>
    <row r="5" spans="2:2" ht="13.15" customHeight="1" x14ac:dyDescent="0.2">
      <c r="B5" s="105" t="s">
        <v>464</v>
      </c>
    </row>
    <row r="6" spans="2:2" ht="13.15" customHeight="1" x14ac:dyDescent="0.2"/>
    <row r="7" spans="2:2" ht="13.15" customHeight="1" x14ac:dyDescent="0.2">
      <c r="B7" s="304" t="s">
        <v>572</v>
      </c>
    </row>
    <row r="8" spans="2:2" ht="13.15" customHeight="1" x14ac:dyDescent="0.2">
      <c r="B8" s="304"/>
    </row>
    <row r="9" spans="2:2" ht="13.15" customHeight="1" x14ac:dyDescent="0.2">
      <c r="B9" s="304" t="s">
        <v>573</v>
      </c>
    </row>
    <row r="10" spans="2:2" ht="13.15" customHeight="1" x14ac:dyDescent="0.2">
      <c r="B10" s="304"/>
    </row>
    <row r="11" spans="2:2" ht="13.15" customHeight="1" x14ac:dyDescent="0.2">
      <c r="B11" s="108"/>
    </row>
    <row r="12" spans="2:2" ht="13.15" customHeight="1" x14ac:dyDescent="0.2">
      <c r="B12" s="109" t="s">
        <v>327</v>
      </c>
    </row>
    <row r="13" spans="2:2" ht="13.15" customHeight="1" x14ac:dyDescent="0.2">
      <c r="B13" s="109"/>
    </row>
    <row r="14" spans="2:2" ht="13.15" customHeight="1" x14ac:dyDescent="0.2">
      <c r="B14" s="110" t="s">
        <v>585</v>
      </c>
    </row>
    <row r="15" spans="2:2" ht="13.15" customHeight="1" x14ac:dyDescent="0.2">
      <c r="B15" s="110"/>
    </row>
    <row r="16" spans="2:2" s="107" customFormat="1" ht="51" x14ac:dyDescent="0.2">
      <c r="B16" s="111" t="s">
        <v>586</v>
      </c>
    </row>
    <row r="17" spans="2:2" s="107" customFormat="1" ht="25.5" x14ac:dyDescent="0.2">
      <c r="B17" s="111" t="s">
        <v>537</v>
      </c>
    </row>
    <row r="18" spans="2:2" s="107" customFormat="1" ht="38.25" x14ac:dyDescent="0.2">
      <c r="B18" s="111" t="s">
        <v>502</v>
      </c>
    </row>
    <row r="19" spans="2:2" s="107" customFormat="1" ht="13.15" customHeight="1" x14ac:dyDescent="0.2">
      <c r="B19" s="112" t="s">
        <v>503</v>
      </c>
    </row>
    <row r="20" spans="2:2" s="107" customFormat="1" ht="51" x14ac:dyDescent="0.2">
      <c r="B20" s="112" t="s">
        <v>570</v>
      </c>
    </row>
    <row r="21" spans="2:2" s="107" customFormat="1" x14ac:dyDescent="0.2">
      <c r="B21" s="112"/>
    </row>
    <row r="22" spans="2:2" s="107" customFormat="1" x14ac:dyDescent="0.2">
      <c r="B22" s="113" t="s">
        <v>477</v>
      </c>
    </row>
    <row r="23" spans="2:2" s="107" customFormat="1" x14ac:dyDescent="0.2">
      <c r="B23" s="99"/>
    </row>
    <row r="24" spans="2:2" s="107" customFormat="1" x14ac:dyDescent="0.2">
      <c r="B24" s="114" t="s">
        <v>504</v>
      </c>
    </row>
    <row r="25" spans="2:2" s="107" customFormat="1" x14ac:dyDescent="0.2">
      <c r="B25" s="99"/>
    </row>
    <row r="26" spans="2:2" s="107" customFormat="1" x14ac:dyDescent="0.2">
      <c r="B26" s="114" t="s">
        <v>505</v>
      </c>
    </row>
    <row r="27" spans="2:2" s="107" customFormat="1" x14ac:dyDescent="0.2">
      <c r="B27" s="99"/>
    </row>
    <row r="28" spans="2:2" ht="51" x14ac:dyDescent="0.2">
      <c r="B28" s="114" t="s">
        <v>506</v>
      </c>
    </row>
    <row r="29" spans="2:2" x14ac:dyDescent="0.2">
      <c r="B29" s="115"/>
    </row>
    <row r="30" spans="2:2" ht="38.25" x14ac:dyDescent="0.2">
      <c r="B30" s="116" t="s">
        <v>571</v>
      </c>
    </row>
    <row r="31" spans="2:2" x14ac:dyDescent="0.2">
      <c r="B31" s="117"/>
    </row>
    <row r="32" spans="2:2" s="107" customFormat="1" x14ac:dyDescent="0.2">
      <c r="B32" s="118" t="s">
        <v>69</v>
      </c>
    </row>
    <row r="33" spans="2:2" s="107" customFormat="1" x14ac:dyDescent="0.2">
      <c r="B33" s="1" t="s">
        <v>564</v>
      </c>
    </row>
    <row r="34" spans="2:2" x14ac:dyDescent="0.2">
      <c r="B34" s="1" t="s">
        <v>70</v>
      </c>
    </row>
    <row r="35" spans="2:2" x14ac:dyDescent="0.2">
      <c r="B35" s="1" t="s">
        <v>487</v>
      </c>
    </row>
    <row r="36" spans="2:2" x14ac:dyDescent="0.2">
      <c r="B36" s="1" t="s">
        <v>488</v>
      </c>
    </row>
    <row r="37" spans="2:2" x14ac:dyDescent="0.2">
      <c r="B37" s="1" t="s">
        <v>489</v>
      </c>
    </row>
    <row r="39" spans="2:2" x14ac:dyDescent="0.2">
      <c r="B39" s="1" t="s">
        <v>565</v>
      </c>
    </row>
    <row r="40" spans="2:2" x14ac:dyDescent="0.2">
      <c r="B40" s="1" t="s">
        <v>567</v>
      </c>
    </row>
    <row r="41" spans="2:2" x14ac:dyDescent="0.2">
      <c r="B41" s="1"/>
    </row>
  </sheetData>
  <customSheetViews>
    <customSheetView guid="{12595E7F-BD6A-410E-9E30-E672F8B6F218}" scale="85" showPageBreaks="1" fitToPage="1" printArea="1" topLeftCell="A25">
      <selection activeCell="B26" sqref="B26"/>
      <pageMargins left="0.7" right="0.7" top="0.75" bottom="0.75" header="0.3" footer="0.3"/>
      <pageSetup scale="75" fitToHeight="0" orientation="portrait" r:id="rId1"/>
      <headerFooter>
        <oddHeader>&amp;L&amp;"Arial Black,Regular"&amp;10GMMS XX-1</oddHeader>
      </headerFooter>
    </customSheetView>
    <customSheetView guid="{8CCB5BBD-7F56-492D-B13B-48927D8D77A0}" scale="85" fitToPage="1" topLeftCell="A43">
      <selection activeCell="B17" sqref="B17"/>
      <pageMargins left="0.7" right="0.7" top="0.75" bottom="0.75" header="0.3" footer="0.3"/>
      <pageSetup scale="75" fitToHeight="0" orientation="portrait" r:id="rId2"/>
      <headerFooter>
        <oddHeader>&amp;L&amp;"Arial Black,Regular"&amp;10GMMS XX-1</oddHeader>
      </headerFooter>
    </customSheetView>
    <customSheetView guid="{2B91A8AE-D317-42D9-97F8-960CDA1A479F}" scale="85" fitToPage="1" topLeftCell="A17">
      <selection activeCell="B26" sqref="B26"/>
      <pageMargins left="0.7" right="0.7" top="0.75" bottom="0.75" header="0.3" footer="0.3"/>
      <pageSetup scale="75" fitToHeight="0" orientation="portrait" r:id="rId3"/>
      <headerFooter>
        <oddHeader>&amp;L&amp;"Arial Black,Regular"&amp;10GMMS XX-1</oddHeader>
      </headerFooter>
    </customSheetView>
  </customSheetViews>
  <mergeCells count="2">
    <mergeCell ref="B7:B8"/>
    <mergeCell ref="B9:B10"/>
  </mergeCells>
  <hyperlinks>
    <hyperlink ref="B39" r:id="rId4"/>
  </hyperlinks>
  <pageMargins left="0.45" right="0.45" top="0.5" bottom="0.5" header="0.3" footer="0.3"/>
  <pageSetup scale="81" fitToHeight="0" orientation="portrait" r:id="rId5"/>
  <headerFooter>
    <oddHeader>&amp;L&amp;"Arial Black,Regular"&amp;10GMMS XX-1</oddHeader>
    <oddFooter>&amp;L&amp;1#&amp;"Calibri"&amp;10 GM Confidential</oddFooter>
  </headerFooter>
  <drawing r:id="rId6"/>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pageSetUpPr fitToPage="1"/>
  </sheetPr>
  <dimension ref="A1:F39"/>
  <sheetViews>
    <sheetView showGridLines="0" showRowColHeaders="0" topLeftCell="A4" zoomScaleNormal="100" workbookViewId="0">
      <selection activeCell="A15" sqref="A15"/>
    </sheetView>
  </sheetViews>
  <sheetFormatPr defaultColWidth="8.85546875" defaultRowHeight="12.75" x14ac:dyDescent="0.2"/>
  <cols>
    <col min="1" max="1" width="28" style="283" customWidth="1"/>
    <col min="2" max="2" width="27.85546875" style="283" customWidth="1"/>
    <col min="3" max="3" width="22" style="283" customWidth="1"/>
    <col min="4" max="6" width="20.42578125" style="283" customWidth="1"/>
    <col min="7" max="16384" width="8.85546875" style="283"/>
  </cols>
  <sheetData>
    <row r="1" spans="1:6" x14ac:dyDescent="0.2">
      <c r="A1" s="147"/>
    </row>
    <row r="7" spans="1:6" ht="13.5" thickBot="1" x14ac:dyDescent="0.25">
      <c r="A7" s="421" t="s">
        <v>96</v>
      </c>
      <c r="B7" s="421"/>
      <c r="C7" s="421"/>
      <c r="D7" s="421"/>
      <c r="E7" s="421"/>
      <c r="F7" s="421"/>
    </row>
    <row r="8" spans="1:6" ht="37.5" customHeight="1" thickBot="1" x14ac:dyDescent="0.25">
      <c r="A8" s="428" t="s">
        <v>97</v>
      </c>
      <c r="B8" s="429"/>
      <c r="C8" s="429"/>
      <c r="D8" s="429"/>
      <c r="E8" s="429"/>
      <c r="F8" s="430"/>
    </row>
    <row r="9" spans="1:6" x14ac:dyDescent="0.2">
      <c r="A9" s="99"/>
      <c r="B9" s="99"/>
      <c r="C9" s="99"/>
    </row>
    <row r="10" spans="1:6" ht="13.5" thickBot="1" x14ac:dyDescent="0.25">
      <c r="A10" s="284" t="s">
        <v>98</v>
      </c>
    </row>
    <row r="11" spans="1:6" ht="15" customHeight="1" x14ac:dyDescent="0.2">
      <c r="A11" s="440" t="s">
        <v>99</v>
      </c>
      <c r="B11" s="9"/>
      <c r="C11" s="9"/>
      <c r="D11" s="9"/>
      <c r="E11" s="9"/>
      <c r="F11" s="443" t="s">
        <v>590</v>
      </c>
    </row>
    <row r="12" spans="1:6" ht="14.45" customHeight="1" x14ac:dyDescent="0.2">
      <c r="A12" s="441"/>
      <c r="B12" s="10"/>
      <c r="C12" s="10"/>
      <c r="D12" s="10"/>
      <c r="E12" s="10"/>
      <c r="F12" s="444"/>
    </row>
    <row r="13" spans="1:6" ht="38.25" x14ac:dyDescent="0.2">
      <c r="A13" s="441"/>
      <c r="B13" s="10" t="s">
        <v>100</v>
      </c>
      <c r="C13" s="10" t="s">
        <v>101</v>
      </c>
      <c r="D13" s="10" t="s">
        <v>103</v>
      </c>
      <c r="E13" s="10" t="s">
        <v>104</v>
      </c>
      <c r="F13" s="444"/>
    </row>
    <row r="14" spans="1:6" ht="29.25" customHeight="1" thickBot="1" x14ac:dyDescent="0.25">
      <c r="A14" s="442"/>
      <c r="B14" s="11" t="s">
        <v>102</v>
      </c>
      <c r="C14" s="11" t="s">
        <v>102</v>
      </c>
      <c r="D14" s="11" t="s">
        <v>102</v>
      </c>
      <c r="E14" s="161"/>
      <c r="F14" s="445"/>
    </row>
    <row r="15" spans="1:6" x14ac:dyDescent="0.2">
      <c r="A15" s="16"/>
      <c r="B15" s="74"/>
      <c r="C15" s="74"/>
      <c r="D15" s="74"/>
      <c r="E15" s="22"/>
      <c r="F15" s="21"/>
    </row>
    <row r="16" spans="1:6" x14ac:dyDescent="0.2">
      <c r="A16" s="16"/>
      <c r="B16" s="74"/>
      <c r="C16" s="74"/>
      <c r="D16" s="74"/>
      <c r="E16" s="22"/>
      <c r="F16" s="21"/>
    </row>
    <row r="17" spans="1:6" x14ac:dyDescent="0.2">
      <c r="A17" s="16"/>
      <c r="B17" s="74"/>
      <c r="C17" s="74"/>
      <c r="D17" s="74"/>
      <c r="E17" s="22"/>
      <c r="F17" s="21"/>
    </row>
    <row r="18" spans="1:6" x14ac:dyDescent="0.2">
      <c r="A18" s="16"/>
      <c r="B18" s="74"/>
      <c r="C18" s="74"/>
      <c r="D18" s="74"/>
      <c r="E18" s="22"/>
      <c r="F18" s="21"/>
    </row>
    <row r="19" spans="1:6" x14ac:dyDescent="0.2">
      <c r="A19" s="16"/>
      <c r="B19" s="74"/>
      <c r="C19" s="74"/>
      <c r="D19" s="74"/>
      <c r="E19" s="22"/>
      <c r="F19" s="21"/>
    </row>
    <row r="20" spans="1:6" x14ac:dyDescent="0.2">
      <c r="A20" s="16"/>
      <c r="B20" s="74"/>
      <c r="C20" s="74"/>
      <c r="D20" s="74"/>
      <c r="E20" s="22"/>
      <c r="F20" s="21"/>
    </row>
    <row r="21" spans="1:6" x14ac:dyDescent="0.2">
      <c r="A21" s="16"/>
      <c r="B21" s="74"/>
      <c r="C21" s="74"/>
      <c r="D21" s="74"/>
      <c r="E21" s="22"/>
      <c r="F21" s="21"/>
    </row>
    <row r="22" spans="1:6" x14ac:dyDescent="0.2">
      <c r="A22" s="16"/>
      <c r="B22" s="74"/>
      <c r="C22" s="74"/>
      <c r="D22" s="74"/>
      <c r="E22" s="22"/>
      <c r="F22" s="21"/>
    </row>
    <row r="23" spans="1:6" x14ac:dyDescent="0.2">
      <c r="A23" s="16"/>
      <c r="B23" s="74"/>
      <c r="C23" s="74"/>
      <c r="D23" s="74"/>
      <c r="E23" s="22"/>
      <c r="F23" s="21"/>
    </row>
    <row r="24" spans="1:6" x14ac:dyDescent="0.2">
      <c r="A24" s="16"/>
      <c r="B24" s="74"/>
      <c r="C24" s="74"/>
      <c r="D24" s="74"/>
      <c r="E24" s="22"/>
      <c r="F24" s="21"/>
    </row>
    <row r="25" spans="1:6" x14ac:dyDescent="0.2">
      <c r="A25" s="16"/>
      <c r="B25" s="74"/>
      <c r="C25" s="74"/>
      <c r="D25" s="74"/>
      <c r="E25" s="22"/>
      <c r="F25" s="21"/>
    </row>
    <row r="26" spans="1:6" x14ac:dyDescent="0.2">
      <c r="A26" s="16"/>
      <c r="B26" s="74"/>
      <c r="C26" s="74"/>
      <c r="D26" s="74"/>
      <c r="E26" s="22"/>
      <c r="F26" s="21"/>
    </row>
    <row r="27" spans="1:6" ht="13.5" thickBot="1" x14ac:dyDescent="0.25">
      <c r="A27" s="16"/>
      <c r="B27" s="74"/>
      <c r="C27" s="74"/>
      <c r="D27" s="74"/>
      <c r="E27" s="22"/>
      <c r="F27" s="21"/>
    </row>
    <row r="28" spans="1:6" ht="26.25" thickBot="1" x14ac:dyDescent="0.25">
      <c r="A28" s="96" t="s">
        <v>500</v>
      </c>
      <c r="B28" s="2"/>
      <c r="C28" s="3"/>
      <c r="D28" s="285">
        <f>SUM(D15:D26)</f>
        <v>0</v>
      </c>
      <c r="E28" s="2"/>
      <c r="F28" s="2"/>
    </row>
    <row r="29" spans="1:6" ht="13.5" thickBot="1" x14ac:dyDescent="0.25">
      <c r="A29" s="284"/>
    </row>
    <row r="30" spans="1:6" x14ac:dyDescent="0.2">
      <c r="A30" s="431" t="s">
        <v>105</v>
      </c>
      <c r="B30" s="432"/>
      <c r="C30" s="432"/>
      <c r="D30" s="432"/>
      <c r="E30" s="432"/>
      <c r="F30" s="433"/>
    </row>
    <row r="31" spans="1:6" x14ac:dyDescent="0.2">
      <c r="A31" s="434"/>
      <c r="B31" s="435"/>
      <c r="C31" s="435"/>
      <c r="D31" s="435"/>
      <c r="E31" s="435"/>
      <c r="F31" s="436"/>
    </row>
    <row r="32" spans="1:6" ht="15.75" customHeight="1" thickBot="1" x14ac:dyDescent="0.25">
      <c r="A32" s="8" t="s">
        <v>335</v>
      </c>
      <c r="B32" s="75"/>
      <c r="C32" s="4"/>
      <c r="D32" s="4"/>
      <c r="E32" s="4"/>
      <c r="F32" s="5"/>
    </row>
    <row r="33" spans="1:6" ht="15.75" customHeight="1" x14ac:dyDescent="0.2">
      <c r="A33" s="13"/>
      <c r="B33" s="13"/>
      <c r="C33" s="13"/>
      <c r="D33" s="13"/>
      <c r="E33" s="13"/>
      <c r="F33" s="13"/>
    </row>
    <row r="34" spans="1:6" ht="15.75" customHeight="1" x14ac:dyDescent="0.2">
      <c r="A34" s="13"/>
      <c r="B34" s="13"/>
      <c r="C34" s="13"/>
      <c r="D34" s="13"/>
      <c r="E34" s="13"/>
      <c r="F34" s="13"/>
    </row>
    <row r="35" spans="1:6" ht="13.5" thickBot="1" x14ac:dyDescent="0.25">
      <c r="A35" s="284"/>
    </row>
    <row r="36" spans="1:6" ht="47.25" customHeight="1" x14ac:dyDescent="0.2">
      <c r="A36" s="437" t="s">
        <v>578</v>
      </c>
      <c r="B36" s="438"/>
      <c r="C36" s="438"/>
      <c r="D36" s="438"/>
      <c r="E36" s="438"/>
      <c r="F36" s="439"/>
    </row>
    <row r="37" spans="1:6" x14ac:dyDescent="0.2">
      <c r="A37" s="12"/>
      <c r="B37" s="120"/>
      <c r="C37" s="120"/>
      <c r="D37" s="120"/>
      <c r="E37" s="120"/>
      <c r="F37" s="162"/>
    </row>
    <row r="38" spans="1:6" ht="15" customHeight="1" thickBot="1" x14ac:dyDescent="0.25">
      <c r="A38" s="15" t="s">
        <v>106</v>
      </c>
      <c r="B38" s="427"/>
      <c r="C38" s="427"/>
      <c r="D38" s="14" t="s">
        <v>71</v>
      </c>
      <c r="E38" s="446"/>
      <c r="F38" s="447"/>
    </row>
    <row r="39" spans="1:6" ht="13.5" thickBot="1" x14ac:dyDescent="0.25">
      <c r="A39" s="163"/>
      <c r="B39" s="136"/>
      <c r="C39" s="136"/>
      <c r="D39" s="136"/>
      <c r="E39" s="136"/>
      <c r="F39" s="164"/>
    </row>
  </sheetData>
  <sheetProtection algorithmName="SHA-512" hashValue="jB0TTQmz7goZ5XgMATONlXuoqdgABjEjkJYeJNgxU3k99JkMtm+R6EdveSm0Vqr1TZhyv8T+oTmDE1GIjsGMvg==" saltValue="mkUQVEwMCFtg/ndU0TPcqQ==" spinCount="100000" sheet="1" formatColumns="0" formatRows="0" selectLockedCells="1"/>
  <customSheetViews>
    <customSheetView guid="{12595E7F-BD6A-410E-9E30-E672F8B6F218}" scale="120" fitToPage="1" topLeftCell="A19">
      <selection activeCell="A36" sqref="A36:F36"/>
      <pageMargins left="0.7" right="0.7" top="0.75" bottom="0.75" header="0.3" footer="0.3"/>
      <pageSetup scale="65" fitToHeight="0" orientation="portrait" r:id="rId1"/>
      <headerFooter>
        <oddHeader>&amp;L&amp;"Arial Black,Regular"&amp;10GMMS XX-8</oddHeader>
      </headerFooter>
    </customSheetView>
    <customSheetView guid="{8CCB5BBD-7F56-492D-B13B-48927D8D77A0}" scale="120" fitToPage="1" topLeftCell="A16">
      <selection activeCell="A36" sqref="A36:F36"/>
      <pageMargins left="0.7" right="0.7" top="0.75" bottom="0.75" header="0.3" footer="0.3"/>
      <pageSetup scale="65" fitToHeight="0" orientation="portrait" r:id="rId2"/>
      <headerFooter>
        <oddHeader>&amp;L&amp;"Arial Black,Regular"&amp;10GMMS XX-8</oddHeader>
      </headerFooter>
    </customSheetView>
    <customSheetView guid="{2B91A8AE-D317-42D9-97F8-960CDA1A479F}" scale="120" fitToPage="1" topLeftCell="A19">
      <selection activeCell="A36" sqref="A36:F36"/>
      <pageMargins left="0.7" right="0.7" top="0.75" bottom="0.75" header="0.3" footer="0.3"/>
      <pageSetup scale="65" fitToHeight="0" orientation="portrait" r:id="rId3"/>
      <headerFooter>
        <oddHeader>&amp;L&amp;"Arial Black,Regular"&amp;10GMMS XX-8</oddHeader>
      </headerFooter>
    </customSheetView>
  </customSheetViews>
  <mergeCells count="8">
    <mergeCell ref="B38:C38"/>
    <mergeCell ref="A7:F7"/>
    <mergeCell ref="A8:F8"/>
    <mergeCell ref="A30:F31"/>
    <mergeCell ref="A36:F36"/>
    <mergeCell ref="A11:A14"/>
    <mergeCell ref="F11:F14"/>
    <mergeCell ref="E38:F38"/>
  </mergeCells>
  <printOptions horizontalCentered="1" verticalCentered="1"/>
  <pageMargins left="0.7" right="0.7" top="0.75" bottom="0.75" header="0.3" footer="0.3"/>
  <pageSetup scale="71" orientation="landscape" r:id="rId4"/>
  <headerFooter>
    <oddHeader>&amp;L&amp;"Arial Black,Regular"&amp;10GMMS XX-8</oddHeader>
  </headerFooter>
  <drawing r:id="rId5"/>
  <extLst>
    <ext xmlns:x14="http://schemas.microsoft.com/office/spreadsheetml/2009/9/main" uri="{CCE6A557-97BC-4b89-ADB6-D9C93CAAB3DF}">
      <x14:dataValidations xmlns:xm="http://schemas.microsoft.com/office/excel/2006/main" count="1">
        <x14:dataValidation type="list" allowBlank="1" showInputMessage="1" showErrorMessage="1">
          <x14:formula1>
            <xm:f>'To be hidden'!$B$130:$B$131</xm:f>
          </x14:formula1>
          <xm:sqref>F15:F27</xm:sqref>
        </x14:dataValidation>
      </x14:dataValidation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G35"/>
  <sheetViews>
    <sheetView showGridLines="0" showRowColHeaders="0" zoomScaleNormal="100" workbookViewId="0">
      <selection activeCell="H23" sqref="H23"/>
    </sheetView>
  </sheetViews>
  <sheetFormatPr defaultColWidth="9.140625" defaultRowHeight="12.75" x14ac:dyDescent="0.2"/>
  <cols>
    <col min="1" max="2" width="5.7109375" style="149" customWidth="1"/>
    <col min="3" max="3" width="23.7109375" style="149" customWidth="1"/>
    <col min="4" max="4" width="5.7109375" style="149" customWidth="1"/>
    <col min="5" max="5" width="35.7109375" style="149" customWidth="1"/>
    <col min="6" max="7" width="5.7109375" style="149" customWidth="1"/>
    <col min="8" max="16384" width="9.140625" style="149"/>
  </cols>
  <sheetData>
    <row r="1" spans="1:7" x14ac:dyDescent="0.2">
      <c r="A1" s="106"/>
      <c r="B1" s="147"/>
      <c r="C1" s="148"/>
      <c r="D1" s="148"/>
      <c r="E1" s="106"/>
      <c r="F1" s="106"/>
      <c r="G1" s="106"/>
    </row>
    <row r="2" spans="1:7" x14ac:dyDescent="0.2">
      <c r="A2" s="106"/>
      <c r="B2" s="106"/>
      <c r="C2" s="148"/>
      <c r="D2" s="148"/>
      <c r="E2" s="106"/>
      <c r="F2" s="106"/>
      <c r="G2" s="106"/>
    </row>
    <row r="3" spans="1:7" x14ac:dyDescent="0.2">
      <c r="A3" s="106"/>
      <c r="B3" s="106"/>
      <c r="C3" s="148"/>
      <c r="D3" s="148"/>
      <c r="E3" s="106"/>
      <c r="F3" s="106"/>
      <c r="G3" s="106"/>
    </row>
    <row r="4" spans="1:7" x14ac:dyDescent="0.2">
      <c r="A4" s="106"/>
      <c r="B4" s="106"/>
      <c r="C4" s="148"/>
      <c r="D4" s="148"/>
      <c r="E4" s="106"/>
      <c r="F4" s="106"/>
      <c r="G4" s="106"/>
    </row>
    <row r="5" spans="1:7" x14ac:dyDescent="0.2">
      <c r="A5" s="106"/>
      <c r="B5" s="106"/>
      <c r="C5" s="148"/>
      <c r="D5" s="148"/>
      <c r="E5" s="106"/>
      <c r="F5" s="106"/>
      <c r="G5" s="106"/>
    </row>
    <row r="6" spans="1:7" x14ac:dyDescent="0.2">
      <c r="A6" s="106"/>
      <c r="B6" s="451"/>
      <c r="C6" s="451"/>
      <c r="D6" s="451"/>
      <c r="E6" s="451"/>
      <c r="F6" s="451"/>
      <c r="G6" s="106"/>
    </row>
    <row r="7" spans="1:7" x14ac:dyDescent="0.2">
      <c r="A7" s="106"/>
      <c r="B7" s="453" t="s">
        <v>93</v>
      </c>
      <c r="C7" s="453"/>
      <c r="D7" s="453"/>
      <c r="E7" s="453"/>
      <c r="F7" s="453"/>
      <c r="G7" s="106"/>
    </row>
    <row r="8" spans="1:7" x14ac:dyDescent="0.2">
      <c r="A8" s="106"/>
      <c r="B8" s="452"/>
      <c r="C8" s="452"/>
      <c r="D8" s="452"/>
      <c r="E8" s="452"/>
      <c r="F8" s="452"/>
      <c r="G8" s="106"/>
    </row>
    <row r="9" spans="1:7" ht="30" customHeight="1" x14ac:dyDescent="0.2">
      <c r="A9" s="106"/>
      <c r="B9" s="454" t="s">
        <v>533</v>
      </c>
      <c r="C9" s="454"/>
      <c r="D9" s="454"/>
      <c r="E9" s="454"/>
      <c r="F9" s="454"/>
      <c r="G9" s="106"/>
    </row>
    <row r="10" spans="1:7" ht="15" customHeight="1" x14ac:dyDescent="0.2">
      <c r="A10" s="106"/>
      <c r="B10" s="449"/>
      <c r="C10" s="449"/>
      <c r="D10" s="449"/>
      <c r="E10" s="449"/>
      <c r="F10" s="449"/>
      <c r="G10" s="106"/>
    </row>
    <row r="11" spans="1:7" ht="30" customHeight="1" x14ac:dyDescent="0.2">
      <c r="A11" s="106"/>
      <c r="B11" s="448" t="s">
        <v>86</v>
      </c>
      <c r="C11" s="448"/>
      <c r="D11" s="448"/>
      <c r="E11" s="448"/>
      <c r="F11" s="448"/>
      <c r="G11" s="106"/>
    </row>
    <row r="12" spans="1:7" ht="15" customHeight="1" x14ac:dyDescent="0.2">
      <c r="A12" s="106"/>
      <c r="B12" s="449"/>
      <c r="C12" s="449"/>
      <c r="D12" s="449"/>
      <c r="E12" s="449"/>
      <c r="F12" s="449"/>
      <c r="G12" s="106"/>
    </row>
    <row r="13" spans="1:7" s="152" customFormat="1" ht="60" customHeight="1" x14ac:dyDescent="0.2">
      <c r="A13" s="107"/>
      <c r="B13" s="300" t="s">
        <v>549</v>
      </c>
      <c r="C13" s="448" t="s">
        <v>532</v>
      </c>
      <c r="D13" s="448"/>
      <c r="E13" s="448"/>
      <c r="F13" s="301"/>
      <c r="G13" s="107"/>
    </row>
    <row r="14" spans="1:7" ht="15" customHeight="1" x14ac:dyDescent="0.2">
      <c r="A14" s="106"/>
      <c r="B14" s="449"/>
      <c r="C14" s="449"/>
      <c r="D14" s="449"/>
      <c r="E14" s="449"/>
      <c r="F14" s="449"/>
      <c r="G14" s="106"/>
    </row>
    <row r="15" spans="1:7" s="152" customFormat="1" ht="79.900000000000006" customHeight="1" x14ac:dyDescent="0.2">
      <c r="A15" s="107"/>
      <c r="B15" s="300" t="s">
        <v>550</v>
      </c>
      <c r="C15" s="448" t="s">
        <v>531</v>
      </c>
      <c r="D15" s="448"/>
      <c r="E15" s="448"/>
      <c r="F15" s="301"/>
      <c r="G15" s="107"/>
    </row>
    <row r="16" spans="1:7" ht="15" customHeight="1" x14ac:dyDescent="0.2">
      <c r="A16" s="106"/>
      <c r="B16" s="449"/>
      <c r="C16" s="449"/>
      <c r="D16" s="449"/>
      <c r="E16" s="449"/>
      <c r="F16" s="449"/>
      <c r="G16" s="106"/>
    </row>
    <row r="17" spans="1:7" ht="85.9" customHeight="1" x14ac:dyDescent="0.2">
      <c r="A17" s="295"/>
      <c r="B17" s="302" t="s">
        <v>551</v>
      </c>
      <c r="C17" s="448" t="s">
        <v>501</v>
      </c>
      <c r="D17" s="448"/>
      <c r="E17" s="448"/>
      <c r="F17" s="303"/>
      <c r="G17" s="295"/>
    </row>
    <row r="18" spans="1:7" ht="12" customHeight="1" x14ac:dyDescent="0.2">
      <c r="A18" s="297"/>
      <c r="B18" s="299"/>
      <c r="C18" s="298"/>
      <c r="D18" s="298"/>
      <c r="E18" s="298"/>
      <c r="F18" s="296"/>
      <c r="G18" s="297"/>
    </row>
    <row r="19" spans="1:7" s="152" customFormat="1" ht="13.9" customHeight="1" x14ac:dyDescent="0.2">
      <c r="A19" s="107"/>
      <c r="B19" s="150" t="s">
        <v>591</v>
      </c>
      <c r="C19" s="150" t="s">
        <v>592</v>
      </c>
      <c r="D19" s="450" t="s">
        <v>593</v>
      </c>
      <c r="E19" s="450"/>
      <c r="F19" s="151"/>
      <c r="G19" s="107"/>
    </row>
    <row r="20" spans="1:7" ht="15" customHeight="1" x14ac:dyDescent="0.2">
      <c r="A20" s="106"/>
      <c r="B20" s="294"/>
      <c r="C20" s="294"/>
      <c r="D20" s="294"/>
      <c r="E20" s="294"/>
      <c r="F20" s="294"/>
      <c r="G20" s="106"/>
    </row>
    <row r="21" spans="1:7" ht="15" customHeight="1" x14ac:dyDescent="0.2">
      <c r="A21" s="106"/>
      <c r="B21" s="294"/>
      <c r="C21" s="294"/>
      <c r="D21" s="294"/>
      <c r="E21" s="294"/>
      <c r="F21" s="294"/>
      <c r="G21" s="106"/>
    </row>
    <row r="22" spans="1:7" ht="15" customHeight="1" thickBot="1" x14ac:dyDescent="0.25">
      <c r="A22" s="106"/>
      <c r="B22" s="153"/>
      <c r="C22" s="154"/>
      <c r="D22" s="106"/>
      <c r="E22" s="155"/>
      <c r="F22" s="156"/>
      <c r="G22" s="106"/>
    </row>
    <row r="23" spans="1:7" ht="15" customHeight="1" x14ac:dyDescent="0.2">
      <c r="A23" s="106"/>
      <c r="B23" s="157"/>
      <c r="C23" s="157" t="s">
        <v>88</v>
      </c>
      <c r="D23" s="106"/>
      <c r="E23" s="120"/>
      <c r="F23" s="120"/>
      <c r="G23" s="106"/>
    </row>
    <row r="24" spans="1:7" ht="15" customHeight="1" x14ac:dyDescent="0.2">
      <c r="A24" s="106"/>
      <c r="B24" s="157"/>
      <c r="C24" s="157"/>
      <c r="D24" s="106"/>
      <c r="E24" s="120"/>
      <c r="F24" s="120"/>
      <c r="G24" s="106"/>
    </row>
    <row r="25" spans="1:7" ht="15" customHeight="1" thickBot="1" x14ac:dyDescent="0.25">
      <c r="A25" s="106"/>
      <c r="B25" s="158"/>
      <c r="C25" s="159"/>
      <c r="D25" s="158"/>
      <c r="E25" s="136"/>
      <c r="F25" s="106"/>
      <c r="G25" s="106"/>
    </row>
    <row r="26" spans="1:7" ht="15" customHeight="1" x14ac:dyDescent="0.2">
      <c r="A26" s="106"/>
      <c r="B26" s="106"/>
      <c r="C26" s="157" t="s">
        <v>87</v>
      </c>
      <c r="D26" s="106"/>
      <c r="E26" s="160" t="s">
        <v>71</v>
      </c>
      <c r="F26" s="106"/>
      <c r="G26" s="106"/>
    </row>
    <row r="27" spans="1:7" ht="15" customHeight="1" x14ac:dyDescent="0.2">
      <c r="A27" s="106"/>
      <c r="B27" s="106"/>
      <c r="C27" s="106"/>
      <c r="D27" s="106"/>
      <c r="E27" s="106"/>
      <c r="F27" s="106"/>
      <c r="G27" s="106"/>
    </row>
    <row r="28" spans="1:7" ht="15" customHeight="1" x14ac:dyDescent="0.2"/>
    <row r="29" spans="1:7" ht="15" customHeight="1" x14ac:dyDescent="0.2"/>
    <row r="30" spans="1:7" ht="15" customHeight="1" x14ac:dyDescent="0.2"/>
    <row r="31" spans="1:7" ht="15" customHeight="1" x14ac:dyDescent="0.2"/>
    <row r="32" spans="1:7" ht="15" customHeight="1" x14ac:dyDescent="0.2"/>
    <row r="33" ht="15" customHeight="1" x14ac:dyDescent="0.2"/>
    <row r="34" ht="15" customHeight="1" x14ac:dyDescent="0.2"/>
    <row r="35" ht="15" customHeight="1" x14ac:dyDescent="0.2"/>
  </sheetData>
  <sheetProtection selectLockedCells="1"/>
  <customSheetViews>
    <customSheetView guid="{12595E7F-BD6A-410E-9E30-E672F8B6F218}" fitToPage="1" hiddenColumns="1">
      <selection activeCell="H18" sqref="H18"/>
      <pageMargins left="0.7" right="0.7" top="0.75" bottom="0.75" header="0.3" footer="0.3"/>
      <pageSetup scale="81" fitToHeight="0" orientation="portrait" r:id="rId1"/>
      <headerFooter>
        <oddHeader>&amp;L&amp;"Arial Black,Regular"&amp;10GMMS XX-7</oddHeader>
      </headerFooter>
    </customSheetView>
    <customSheetView guid="{8CCB5BBD-7F56-492D-B13B-48927D8D77A0}" fitToPage="1" hiddenColumns="1" topLeftCell="A4">
      <selection activeCell="B18" sqref="B18:C18"/>
      <pageMargins left="0.7" right="0.7" top="0.75" bottom="0.75" header="0.3" footer="0.3"/>
      <pageSetup scale="81" fitToHeight="0" orientation="portrait" r:id="rId2"/>
      <headerFooter>
        <oddHeader>&amp;L&amp;"Arial Black,Regular"&amp;10GMMS XX-7</oddHeader>
      </headerFooter>
    </customSheetView>
    <customSheetView guid="{2B91A8AE-D317-42D9-97F8-960CDA1A479F}" fitToPage="1" hiddenColumns="1">
      <selection activeCell="H18" sqref="H18"/>
      <pageMargins left="0.7" right="0.7" top="0.75" bottom="0.75" header="0.3" footer="0.3"/>
      <pageSetup scale="81" fitToHeight="0" orientation="portrait" r:id="rId3"/>
      <headerFooter>
        <oddHeader>&amp;L&amp;"Arial Black,Regular"&amp;10GMMS XX-7</oddHeader>
      </headerFooter>
    </customSheetView>
  </customSheetViews>
  <mergeCells count="13">
    <mergeCell ref="C15:E15"/>
    <mergeCell ref="B16:F16"/>
    <mergeCell ref="C17:E17"/>
    <mergeCell ref="D19:E19"/>
    <mergeCell ref="B6:F6"/>
    <mergeCell ref="B8:F8"/>
    <mergeCell ref="B10:F10"/>
    <mergeCell ref="B12:F12"/>
    <mergeCell ref="B14:F14"/>
    <mergeCell ref="B11:F11"/>
    <mergeCell ref="B7:F7"/>
    <mergeCell ref="B9:F9"/>
    <mergeCell ref="C13:E13"/>
  </mergeCells>
  <hyperlinks>
    <hyperlink ref="D19" r:id="rId4" display="GM Privacy Statement "/>
    <hyperlink ref="D19:E19" r:id="rId5" display="GM Privacy Statement."/>
  </hyperlinks>
  <pageMargins left="0.7" right="0.7" top="0.75" bottom="0.75" header="0.3" footer="0.3"/>
  <pageSetup orientation="portrait" r:id="rId6"/>
  <headerFooter>
    <oddHeader>&amp;L&amp;"Arial Black,Regular"&amp;10GMMS XX-7</oddHeader>
  </headerFooter>
  <drawing r:id="rId7"/>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5:B27"/>
  <sheetViews>
    <sheetView showGridLines="0" showRowColHeaders="0" topLeftCell="A10" zoomScaleNormal="100" workbookViewId="0">
      <selection activeCell="H19" sqref="H19"/>
    </sheetView>
  </sheetViews>
  <sheetFormatPr defaultColWidth="8.85546875" defaultRowHeight="12.75" x14ac:dyDescent="0.2"/>
  <cols>
    <col min="1" max="1" width="5.7109375" style="283" customWidth="1"/>
    <col min="2" max="2" width="100.7109375" style="283" customWidth="1"/>
    <col min="3" max="3" width="5.7109375" style="283" customWidth="1"/>
    <col min="4" max="16384" width="8.85546875" style="283"/>
  </cols>
  <sheetData>
    <row r="5" spans="1:2" x14ac:dyDescent="0.2">
      <c r="B5" s="105"/>
    </row>
    <row r="7" spans="1:2" x14ac:dyDescent="0.2">
      <c r="B7" s="109" t="s">
        <v>476</v>
      </c>
    </row>
    <row r="8" spans="1:2" x14ac:dyDescent="0.2">
      <c r="B8" s="293"/>
    </row>
    <row r="9" spans="1:2" ht="176.45" customHeight="1" x14ac:dyDescent="0.2">
      <c r="B9" s="289" t="s">
        <v>490</v>
      </c>
    </row>
    <row r="10" spans="1:2" x14ac:dyDescent="0.2">
      <c r="B10" s="289"/>
    </row>
    <row r="11" spans="1:2" x14ac:dyDescent="0.2">
      <c r="B11" s="109" t="s">
        <v>477</v>
      </c>
    </row>
    <row r="12" spans="1:2" x14ac:dyDescent="0.2">
      <c r="B12" s="293"/>
    </row>
    <row r="13" spans="1:2" x14ac:dyDescent="0.2">
      <c r="A13" s="286" t="s">
        <v>549</v>
      </c>
      <c r="B13" s="289" t="s">
        <v>546</v>
      </c>
    </row>
    <row r="14" spans="1:2" x14ac:dyDescent="0.2">
      <c r="A14" s="105"/>
      <c r="B14" s="127"/>
    </row>
    <row r="15" spans="1:2" x14ac:dyDescent="0.2">
      <c r="A15" s="286" t="s">
        <v>550</v>
      </c>
      <c r="B15" s="127" t="s">
        <v>547</v>
      </c>
    </row>
    <row r="16" spans="1:2" x14ac:dyDescent="0.2">
      <c r="A16" s="105"/>
      <c r="B16" s="127"/>
    </row>
    <row r="17" spans="1:2" ht="74.45" customHeight="1" x14ac:dyDescent="0.2">
      <c r="A17" s="287" t="s">
        <v>551</v>
      </c>
      <c r="B17" s="289" t="s">
        <v>548</v>
      </c>
    </row>
    <row r="18" spans="1:2" x14ac:dyDescent="0.2">
      <c r="B18" s="293"/>
    </row>
    <row r="19" spans="1:2" x14ac:dyDescent="0.2">
      <c r="B19" s="292" t="s">
        <v>588</v>
      </c>
    </row>
    <row r="20" spans="1:2" x14ac:dyDescent="0.2">
      <c r="B20" s="293" t="s">
        <v>564</v>
      </c>
    </row>
    <row r="21" spans="1:2" x14ac:dyDescent="0.2">
      <c r="B21" s="293" t="s">
        <v>70</v>
      </c>
    </row>
    <row r="22" spans="1:2" x14ac:dyDescent="0.2">
      <c r="B22" s="293" t="s">
        <v>487</v>
      </c>
    </row>
    <row r="23" spans="1:2" x14ac:dyDescent="0.2">
      <c r="B23" s="293" t="s">
        <v>488</v>
      </c>
    </row>
    <row r="24" spans="1:2" x14ac:dyDescent="0.2">
      <c r="B24" s="293" t="s">
        <v>489</v>
      </c>
    </row>
    <row r="25" spans="1:2" x14ac:dyDescent="0.2">
      <c r="B25" s="290"/>
    </row>
    <row r="26" spans="1:2" x14ac:dyDescent="0.2">
      <c r="B26" s="288" t="s">
        <v>565</v>
      </c>
    </row>
    <row r="27" spans="1:2" x14ac:dyDescent="0.2">
      <c r="B27" s="100" t="s">
        <v>566</v>
      </c>
    </row>
  </sheetData>
  <customSheetViews>
    <customSheetView guid="{12595E7F-BD6A-410E-9E30-E672F8B6F218}">
      <selection activeCell="B30" sqref="B30"/>
      <pageMargins left="0.7" right="0.7" top="0.75" bottom="0.75" header="0.3" footer="0.3"/>
      <pageSetup paperSize="9" orientation="portrait" r:id="rId1"/>
    </customSheetView>
    <customSheetView guid="{8CCB5BBD-7F56-492D-B13B-48927D8D77A0}" topLeftCell="A16">
      <selection activeCell="B30" sqref="B30"/>
      <pageMargins left="0.7" right="0.7" top="0.75" bottom="0.75" header="0.3" footer="0.3"/>
      <pageSetup paperSize="9" orientation="portrait" r:id="rId2"/>
    </customSheetView>
    <customSheetView guid="{2B91A8AE-D317-42D9-97F8-960CDA1A479F}">
      <selection activeCell="B30" sqref="B30"/>
      <pageMargins left="0.7" right="0.7" top="0.75" bottom="0.75" header="0.3" footer="0.3"/>
      <pageSetup paperSize="9" orientation="portrait" r:id="rId3"/>
    </customSheetView>
  </customSheetViews>
  <hyperlinks>
    <hyperlink ref="B26" r:id="rId4"/>
  </hyperlinks>
  <pageMargins left="0.7" right="0.7" top="0.75" bottom="0.75" header="0.3" footer="0.3"/>
  <pageSetup scale="80" orientation="portrait" r:id="rId5"/>
  <drawing r:id="rId6"/>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pageSetUpPr fitToPage="1"/>
  </sheetPr>
  <dimension ref="B1:L24"/>
  <sheetViews>
    <sheetView showGridLines="0" showRowColHeaders="0" topLeftCell="A2" workbookViewId="0">
      <selection activeCell="B2" sqref="B2"/>
    </sheetView>
  </sheetViews>
  <sheetFormatPr defaultColWidth="8.85546875" defaultRowHeight="12.75" x14ac:dyDescent="0.2"/>
  <cols>
    <col min="1" max="1" width="5.7109375" style="106" customWidth="1"/>
    <col min="2" max="10" width="9.5703125" style="106" customWidth="1"/>
    <col min="11" max="11" width="5.7109375" style="106" customWidth="1"/>
    <col min="12" max="16384" width="8.85546875" style="106"/>
  </cols>
  <sheetData>
    <row r="1" spans="2:10" x14ac:dyDescent="0.2">
      <c r="E1" s="142"/>
    </row>
    <row r="2" spans="2:10" x14ac:dyDescent="0.2">
      <c r="E2" s="142"/>
    </row>
    <row r="3" spans="2:10" x14ac:dyDescent="0.2">
      <c r="B3" s="456" t="s">
        <v>94</v>
      </c>
      <c r="C3" s="456"/>
      <c r="D3" s="456"/>
      <c r="E3" s="456"/>
      <c r="F3" s="456"/>
      <c r="G3" s="456"/>
      <c r="H3" s="456"/>
      <c r="I3" s="456"/>
      <c r="J3" s="456"/>
    </row>
    <row r="4" spans="2:10" x14ac:dyDescent="0.2">
      <c r="B4" s="456" t="s">
        <v>72</v>
      </c>
      <c r="C4" s="456"/>
      <c r="D4" s="456"/>
      <c r="E4" s="456" t="s">
        <v>72</v>
      </c>
      <c r="F4" s="456"/>
      <c r="G4" s="456"/>
      <c r="H4" s="456"/>
      <c r="I4" s="456"/>
      <c r="J4" s="456"/>
    </row>
    <row r="5" spans="2:10" x14ac:dyDescent="0.2">
      <c r="B5" s="456"/>
      <c r="C5" s="456"/>
      <c r="D5" s="456"/>
      <c r="E5" s="456"/>
      <c r="F5" s="456"/>
      <c r="G5" s="456"/>
      <c r="H5" s="456"/>
      <c r="I5" s="456"/>
      <c r="J5" s="456"/>
    </row>
    <row r="6" spans="2:10" x14ac:dyDescent="0.2">
      <c r="B6" s="456" t="s">
        <v>73</v>
      </c>
      <c r="C6" s="456"/>
      <c r="D6" s="456"/>
      <c r="E6" s="456" t="s">
        <v>73</v>
      </c>
      <c r="F6" s="456"/>
      <c r="G6" s="456"/>
      <c r="H6" s="456"/>
      <c r="I6" s="456"/>
      <c r="J6" s="456"/>
    </row>
    <row r="7" spans="2:10" x14ac:dyDescent="0.2">
      <c r="B7" s="456" t="s">
        <v>74</v>
      </c>
      <c r="C7" s="456"/>
      <c r="D7" s="456"/>
      <c r="E7" s="456" t="s">
        <v>74</v>
      </c>
      <c r="F7" s="456"/>
      <c r="G7" s="456"/>
      <c r="H7" s="456"/>
      <c r="I7" s="456"/>
      <c r="J7" s="456"/>
    </row>
    <row r="8" spans="2:10" x14ac:dyDescent="0.2">
      <c r="B8" s="456"/>
      <c r="C8" s="456"/>
      <c r="D8" s="456"/>
      <c r="E8" s="456"/>
      <c r="F8" s="456"/>
      <c r="G8" s="456"/>
      <c r="H8" s="456"/>
      <c r="I8" s="456"/>
      <c r="J8" s="456"/>
    </row>
    <row r="9" spans="2:10" x14ac:dyDescent="0.2">
      <c r="B9" s="456" t="s">
        <v>75</v>
      </c>
      <c r="C9" s="456"/>
      <c r="D9" s="456"/>
      <c r="E9" s="456" t="s">
        <v>75</v>
      </c>
      <c r="F9" s="456"/>
      <c r="G9" s="456"/>
      <c r="H9" s="456"/>
      <c r="I9" s="456"/>
      <c r="J9" s="456"/>
    </row>
    <row r="10" spans="2:10" x14ac:dyDescent="0.2">
      <c r="E10" s="1"/>
    </row>
    <row r="11" spans="2:10" s="143" customFormat="1" ht="57.75" customHeight="1" x14ac:dyDescent="0.2">
      <c r="B11" s="455" t="s">
        <v>429</v>
      </c>
      <c r="C11" s="455"/>
      <c r="D11" s="455"/>
      <c r="E11" s="455"/>
      <c r="F11" s="455"/>
      <c r="G11" s="455"/>
      <c r="H11" s="455"/>
      <c r="I11" s="455"/>
      <c r="J11" s="455"/>
    </row>
    <row r="12" spans="2:10" s="107" customFormat="1" ht="42.75" customHeight="1" x14ac:dyDescent="0.2">
      <c r="B12" s="455" t="s">
        <v>424</v>
      </c>
      <c r="C12" s="455"/>
      <c r="D12" s="455"/>
      <c r="E12" s="455"/>
      <c r="F12" s="455"/>
      <c r="G12" s="455"/>
      <c r="H12" s="455"/>
      <c r="I12" s="455"/>
      <c r="J12" s="455"/>
    </row>
    <row r="13" spans="2:10" x14ac:dyDescent="0.2">
      <c r="B13" s="1"/>
    </row>
    <row r="14" spans="2:10" x14ac:dyDescent="0.2">
      <c r="B14" s="1"/>
    </row>
    <row r="15" spans="2:10" x14ac:dyDescent="0.2">
      <c r="B15" s="1"/>
    </row>
    <row r="16" spans="2:10" ht="13.5" x14ac:dyDescent="0.2">
      <c r="B16" s="1"/>
      <c r="C16" s="457" t="s">
        <v>76</v>
      </c>
      <c r="D16" s="457"/>
      <c r="G16" s="1"/>
      <c r="H16" s="144" t="s">
        <v>77</v>
      </c>
    </row>
    <row r="17" spans="2:12" x14ac:dyDescent="0.2">
      <c r="B17" s="145"/>
      <c r="C17" s="145" t="s">
        <v>78</v>
      </c>
      <c r="D17" s="146"/>
      <c r="G17" s="145"/>
      <c r="H17" s="145" t="s">
        <v>79</v>
      </c>
      <c r="I17" s="146"/>
    </row>
    <row r="18" spans="2:12" x14ac:dyDescent="0.2">
      <c r="B18" s="1"/>
    </row>
    <row r="19" spans="2:12" x14ac:dyDescent="0.2">
      <c r="B19" s="1"/>
    </row>
    <row r="20" spans="2:12" x14ac:dyDescent="0.2">
      <c r="B20" s="1"/>
    </row>
    <row r="21" spans="2:12" x14ac:dyDescent="0.2">
      <c r="B21" s="1" t="s">
        <v>80</v>
      </c>
    </row>
    <row r="22" spans="2:12" x14ac:dyDescent="0.2">
      <c r="B22" s="1"/>
    </row>
    <row r="23" spans="2:12" x14ac:dyDescent="0.2">
      <c r="B23" s="1"/>
    </row>
    <row r="24" spans="2:12" ht="30.75" customHeight="1" x14ac:dyDescent="0.2">
      <c r="B24" s="455" t="s">
        <v>577</v>
      </c>
      <c r="C24" s="455"/>
      <c r="D24" s="455"/>
      <c r="E24" s="455"/>
      <c r="F24" s="455"/>
      <c r="G24" s="455"/>
      <c r="H24" s="455"/>
      <c r="I24" s="455"/>
      <c r="J24" s="455"/>
      <c r="K24" s="99"/>
      <c r="L24" s="1"/>
    </row>
  </sheetData>
  <customSheetViews>
    <customSheetView guid="{12595E7F-BD6A-410E-9E30-E672F8B6F218}" fitToPage="1">
      <pageMargins left="0.7" right="0.7" top="0.75" bottom="0.75" header="0.3" footer="0.3"/>
      <pageSetup fitToHeight="0" orientation="portrait" r:id="rId1"/>
      <headerFooter>
        <oddHeader>&amp;L&amp;"Arial Black,Regular"&amp;10GMMS XX-9</oddHeader>
      </headerFooter>
    </customSheetView>
    <customSheetView guid="{8CCB5BBD-7F56-492D-B13B-48927D8D77A0}" fitToPage="1" topLeftCell="A10">
      <pageMargins left="0.7" right="0.7" top="0.75" bottom="0.75" header="0.3" footer="0.3"/>
      <pageSetup fitToHeight="0" orientation="portrait" r:id="rId2"/>
      <headerFooter>
        <oddHeader>&amp;L&amp;"Arial Black,Regular"&amp;10GMMS XX-9</oddHeader>
      </headerFooter>
    </customSheetView>
    <customSheetView guid="{2B91A8AE-D317-42D9-97F8-960CDA1A479F}" fitToPage="1">
      <pageMargins left="0.7" right="0.7" top="0.75" bottom="0.75" header="0.3" footer="0.3"/>
      <pageSetup fitToHeight="0" orientation="portrait" r:id="rId3"/>
      <headerFooter>
        <oddHeader>&amp;L&amp;"Arial Black,Regular"&amp;10GMMS XX-9</oddHeader>
      </headerFooter>
    </customSheetView>
  </customSheetViews>
  <mergeCells count="11">
    <mergeCell ref="B24:J24"/>
    <mergeCell ref="B3:J3"/>
    <mergeCell ref="B4:J4"/>
    <mergeCell ref="B5:J5"/>
    <mergeCell ref="B6:J6"/>
    <mergeCell ref="B7:J7"/>
    <mergeCell ref="B8:J8"/>
    <mergeCell ref="B9:J9"/>
    <mergeCell ref="B11:J11"/>
    <mergeCell ref="B12:J12"/>
    <mergeCell ref="C16:D16"/>
  </mergeCells>
  <pageMargins left="0.7" right="0.7" top="0.75" bottom="0.75" header="0.3" footer="0.3"/>
  <pageSetup scale="92" orientation="portrait" r:id="rId4"/>
  <headerFooter>
    <oddHeader>&amp;L&amp;"Arial Black,Regular"&amp;10GMMS XX-9</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pageSetUpPr fitToPage="1"/>
  </sheetPr>
  <dimension ref="B3:I10"/>
  <sheetViews>
    <sheetView showGridLines="0" showRowColHeaders="0" workbookViewId="0">
      <selection activeCell="B4" sqref="B4:B10"/>
    </sheetView>
  </sheetViews>
  <sheetFormatPr defaultColWidth="9.140625" defaultRowHeight="12.75" x14ac:dyDescent="0.2"/>
  <cols>
    <col min="1" max="1" width="5.7109375" style="106" customWidth="1"/>
    <col min="2" max="2" width="93.42578125" style="106" customWidth="1"/>
    <col min="3" max="3" width="5.7109375" style="106" customWidth="1"/>
    <col min="4" max="8" width="12" style="106" customWidth="1"/>
    <col min="9" max="16384" width="9.140625" style="106"/>
  </cols>
  <sheetData>
    <row r="3" spans="2:9" ht="15.6" customHeight="1" x14ac:dyDescent="0.2"/>
    <row r="4" spans="2:9" x14ac:dyDescent="0.2">
      <c r="B4" s="128" t="s">
        <v>81</v>
      </c>
      <c r="C4" s="129"/>
      <c r="D4" s="129"/>
      <c r="E4" s="129"/>
      <c r="F4" s="129"/>
      <c r="G4" s="129"/>
      <c r="H4" s="129"/>
    </row>
    <row r="5" spans="2:9" x14ac:dyDescent="0.2">
      <c r="B5" s="290"/>
      <c r="E5" s="1"/>
    </row>
    <row r="6" spans="2:9" s="107" customFormat="1" ht="98.25" customHeight="1" x14ac:dyDescent="0.2">
      <c r="B6" s="291" t="s">
        <v>587</v>
      </c>
      <c r="C6" s="130"/>
      <c r="D6" s="130"/>
      <c r="E6" s="130"/>
      <c r="F6" s="130"/>
      <c r="G6" s="130"/>
      <c r="H6" s="130"/>
      <c r="I6" s="130"/>
    </row>
    <row r="7" spans="2:9" s="107" customFormat="1" ht="20.25" customHeight="1" x14ac:dyDescent="0.2">
      <c r="B7" s="291"/>
      <c r="C7" s="130"/>
      <c r="D7" s="130"/>
      <c r="E7" s="130"/>
      <c r="F7" s="130"/>
      <c r="G7" s="130"/>
      <c r="H7" s="130"/>
      <c r="I7" s="130"/>
    </row>
    <row r="8" spans="2:9" s="107" customFormat="1" ht="70.5" customHeight="1" x14ac:dyDescent="0.2">
      <c r="B8" s="291" t="s">
        <v>425</v>
      </c>
      <c r="C8" s="130"/>
      <c r="D8" s="130"/>
      <c r="E8" s="130"/>
      <c r="F8" s="130"/>
      <c r="G8" s="130"/>
      <c r="H8" s="130"/>
      <c r="I8" s="130"/>
    </row>
    <row r="9" spans="2:9" s="107" customFormat="1" ht="24" customHeight="1" x14ac:dyDescent="0.2">
      <c r="B9" s="291"/>
      <c r="C9" s="130"/>
      <c r="D9" s="130"/>
      <c r="E9" s="130"/>
      <c r="F9" s="130"/>
      <c r="G9" s="130"/>
      <c r="H9" s="130"/>
      <c r="I9" s="130"/>
    </row>
    <row r="10" spans="2:9" s="107" customFormat="1" ht="84" customHeight="1" x14ac:dyDescent="0.2">
      <c r="B10" s="131" t="s">
        <v>589</v>
      </c>
      <c r="C10" s="131"/>
      <c r="D10" s="131"/>
      <c r="E10" s="131"/>
      <c r="F10" s="131"/>
      <c r="G10" s="131"/>
      <c r="H10" s="131"/>
      <c r="I10" s="131"/>
    </row>
  </sheetData>
  <customSheetViews>
    <customSheetView guid="{12595E7F-BD6A-410E-9E30-E672F8B6F218}" fitToPage="1" topLeftCell="A13">
      <pageMargins left="0.7" right="0.7" top="0.75" bottom="0.75" header="0.3" footer="0.3"/>
      <pageSetup scale="88" fitToHeight="0" orientation="portrait" r:id="rId1"/>
      <headerFooter>
        <oddHeader>&amp;L&amp;"Arial Black,Regular"&amp;10GMMS XX-10</oddHeader>
      </headerFooter>
    </customSheetView>
    <customSheetView guid="{8CCB5BBD-7F56-492D-B13B-48927D8D77A0}" fitToPage="1" topLeftCell="A13">
      <pageMargins left="0.7" right="0.7" top="0.75" bottom="0.75" header="0.3" footer="0.3"/>
      <pageSetup scale="88" fitToHeight="0" orientation="portrait" r:id="rId2"/>
      <headerFooter>
        <oddHeader>&amp;L&amp;"Arial Black,Regular"&amp;10GMMS XX-10</oddHeader>
      </headerFooter>
    </customSheetView>
    <customSheetView guid="{2B91A8AE-D317-42D9-97F8-960CDA1A479F}" fitToPage="1" topLeftCell="A13">
      <pageMargins left="0.7" right="0.7" top="0.75" bottom="0.75" header="0.3" footer="0.3"/>
      <pageSetup scale="88" fitToHeight="0" orientation="portrait" r:id="rId3"/>
      <headerFooter>
        <oddHeader>&amp;L&amp;"Arial Black,Regular"&amp;10GMMS XX-10</oddHeader>
      </headerFooter>
    </customSheetView>
  </customSheetViews>
  <pageMargins left="0.7" right="0.7" top="0.75" bottom="0.75" header="0.3" footer="0.3"/>
  <pageSetup scale="86" orientation="portrait" r:id="rId4"/>
  <headerFooter>
    <oddHeader>&amp;L&amp;"Arial Black,Regular"&amp;10GMMS XX-10</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pageSetUpPr fitToPage="1"/>
  </sheetPr>
  <dimension ref="B1:K49"/>
  <sheetViews>
    <sheetView showGridLines="0" showRowColHeaders="0" zoomScaleNormal="100" workbookViewId="0">
      <selection activeCell="I16" sqref="I16"/>
    </sheetView>
  </sheetViews>
  <sheetFormatPr defaultColWidth="9.140625" defaultRowHeight="15" customHeight="1" x14ac:dyDescent="0.2"/>
  <cols>
    <col min="1" max="1" width="5.7109375" style="106" customWidth="1"/>
    <col min="2" max="2" width="32.7109375" style="106" customWidth="1"/>
    <col min="3" max="5" width="14.7109375" style="106" customWidth="1"/>
    <col min="6" max="6" width="29.7109375" style="106" customWidth="1"/>
    <col min="7" max="7" width="5.7109375" style="106" customWidth="1"/>
    <col min="8" max="16384" width="9.140625" style="106"/>
  </cols>
  <sheetData>
    <row r="1" spans="2:11" ht="15" customHeight="1" x14ac:dyDescent="0.2">
      <c r="B1" s="451"/>
      <c r="C1" s="451"/>
      <c r="D1" s="451"/>
      <c r="E1" s="451"/>
      <c r="F1" s="451"/>
    </row>
    <row r="2" spans="2:11" ht="15" customHeight="1" x14ac:dyDescent="0.2">
      <c r="B2" s="456" t="s">
        <v>345</v>
      </c>
      <c r="C2" s="456"/>
      <c r="D2" s="456"/>
      <c r="E2" s="456"/>
      <c r="F2" s="456"/>
      <c r="G2" s="132"/>
      <c r="H2" s="132"/>
      <c r="I2" s="132"/>
      <c r="J2" s="132"/>
      <c r="K2" s="132"/>
    </row>
    <row r="3" spans="2:11" ht="15" customHeight="1" x14ac:dyDescent="0.2">
      <c r="B3" s="451"/>
      <c r="C3" s="451"/>
      <c r="D3" s="451"/>
      <c r="E3" s="451"/>
      <c r="F3" s="451"/>
    </row>
    <row r="4" spans="2:11" ht="15" customHeight="1" x14ac:dyDescent="0.2">
      <c r="B4" s="451"/>
      <c r="C4" s="451"/>
      <c r="D4" s="451"/>
      <c r="E4" s="451"/>
      <c r="F4" s="451"/>
    </row>
    <row r="5" spans="2:11" ht="15" customHeight="1" thickBot="1" x14ac:dyDescent="0.25">
      <c r="B5" s="133" t="s">
        <v>554</v>
      </c>
      <c r="C5" s="459"/>
      <c r="D5" s="459"/>
      <c r="E5" s="459"/>
      <c r="F5" s="459"/>
    </row>
    <row r="6" spans="2:11" ht="15" customHeight="1" x14ac:dyDescent="0.2">
      <c r="B6" s="133"/>
      <c r="C6" s="461"/>
      <c r="D6" s="461"/>
      <c r="E6" s="461"/>
      <c r="F6" s="461"/>
    </row>
    <row r="7" spans="2:11" ht="15" customHeight="1" x14ac:dyDescent="0.2">
      <c r="B7" s="133"/>
      <c r="C7" s="461"/>
      <c r="D7" s="461"/>
      <c r="E7" s="461"/>
      <c r="F7" s="461"/>
    </row>
    <row r="8" spans="2:11" ht="15" customHeight="1" thickBot="1" x14ac:dyDescent="0.25">
      <c r="B8" s="133" t="s">
        <v>552</v>
      </c>
      <c r="C8" s="459"/>
      <c r="D8" s="459"/>
      <c r="E8" s="459"/>
      <c r="F8" s="459"/>
    </row>
    <row r="9" spans="2:11" ht="15" customHeight="1" x14ac:dyDescent="0.2">
      <c r="B9" s="124"/>
      <c r="C9" s="461"/>
      <c r="D9" s="461"/>
      <c r="E9" s="461"/>
      <c r="F9" s="461"/>
    </row>
    <row r="10" spans="2:11" ht="15" customHeight="1" x14ac:dyDescent="0.2">
      <c r="B10" s="133" t="s">
        <v>553</v>
      </c>
      <c r="C10" s="458"/>
      <c r="D10" s="458"/>
      <c r="E10" s="458"/>
      <c r="F10" s="458"/>
    </row>
    <row r="11" spans="2:11" ht="30" customHeight="1" x14ac:dyDescent="0.2">
      <c r="B11" s="133"/>
      <c r="C11" s="460"/>
      <c r="D11" s="460"/>
      <c r="E11" s="460"/>
      <c r="F11" s="460"/>
    </row>
    <row r="12" spans="2:11" ht="15" customHeight="1" x14ac:dyDescent="0.2">
      <c r="B12" s="133"/>
      <c r="C12" s="467"/>
      <c r="D12" s="467"/>
      <c r="E12" s="467"/>
      <c r="F12" s="467"/>
    </row>
    <row r="13" spans="2:11" ht="15" customHeight="1" x14ac:dyDescent="0.2">
      <c r="B13" s="133" t="s">
        <v>555</v>
      </c>
      <c r="C13" s="458"/>
      <c r="D13" s="458"/>
      <c r="E13" s="458"/>
      <c r="F13" s="458"/>
    </row>
    <row r="14" spans="2:11" ht="15" customHeight="1" x14ac:dyDescent="0.2">
      <c r="B14" s="133"/>
      <c r="C14" s="461"/>
      <c r="D14" s="461"/>
      <c r="E14" s="461"/>
      <c r="F14" s="461"/>
    </row>
    <row r="15" spans="2:11" ht="15" customHeight="1" x14ac:dyDescent="0.2">
      <c r="B15" s="133" t="s">
        <v>556</v>
      </c>
      <c r="C15" s="458"/>
      <c r="D15" s="458"/>
      <c r="E15" s="458"/>
      <c r="F15" s="458"/>
    </row>
    <row r="16" spans="2:11" ht="15" customHeight="1" x14ac:dyDescent="0.2">
      <c r="B16" s="133"/>
      <c r="C16" s="462"/>
      <c r="D16" s="462"/>
      <c r="E16" s="462"/>
      <c r="F16" s="462"/>
    </row>
    <row r="17" spans="2:6" ht="15" customHeight="1" x14ac:dyDescent="0.2">
      <c r="B17" s="133" t="s">
        <v>557</v>
      </c>
      <c r="C17" s="458"/>
      <c r="D17" s="458"/>
      <c r="E17" s="458"/>
      <c r="F17" s="458"/>
    </row>
    <row r="18" spans="2:6" ht="15" customHeight="1" x14ac:dyDescent="0.2">
      <c r="B18" s="133"/>
      <c r="C18" s="462"/>
      <c r="D18" s="462"/>
      <c r="E18" s="462"/>
      <c r="F18" s="462"/>
    </row>
    <row r="19" spans="2:6" ht="15" customHeight="1" x14ac:dyDescent="0.2">
      <c r="B19" s="134"/>
      <c r="C19" s="461"/>
      <c r="D19" s="461"/>
      <c r="E19" s="461"/>
      <c r="F19" s="461"/>
    </row>
    <row r="20" spans="2:6" ht="15" customHeight="1" thickBot="1" x14ac:dyDescent="0.25">
      <c r="B20" s="133" t="s">
        <v>558</v>
      </c>
      <c r="C20" s="459"/>
      <c r="D20" s="459"/>
      <c r="E20" s="459"/>
      <c r="F20" s="459"/>
    </row>
    <row r="21" spans="2:6" ht="15" customHeight="1" x14ac:dyDescent="0.2">
      <c r="B21" s="133"/>
      <c r="C21" s="461"/>
      <c r="D21" s="461"/>
      <c r="E21" s="461"/>
      <c r="F21" s="461"/>
    </row>
    <row r="22" spans="2:6" ht="15" customHeight="1" x14ac:dyDescent="0.2">
      <c r="B22" s="133" t="s">
        <v>559</v>
      </c>
      <c r="C22" s="458"/>
      <c r="D22" s="458"/>
      <c r="E22" s="458"/>
      <c r="F22" s="458"/>
    </row>
    <row r="23" spans="2:6" ht="30" customHeight="1" x14ac:dyDescent="0.2">
      <c r="B23" s="133"/>
      <c r="C23" s="460"/>
      <c r="D23" s="460"/>
      <c r="E23" s="460"/>
      <c r="F23" s="460"/>
    </row>
    <row r="24" spans="2:6" ht="15" customHeight="1" x14ac:dyDescent="0.2">
      <c r="B24" s="133"/>
      <c r="C24" s="462"/>
      <c r="D24" s="462"/>
      <c r="E24" s="462"/>
      <c r="F24" s="462"/>
    </row>
    <row r="25" spans="2:6" ht="15" customHeight="1" x14ac:dyDescent="0.2">
      <c r="B25" s="133" t="s">
        <v>560</v>
      </c>
      <c r="C25" s="458"/>
      <c r="D25" s="458"/>
      <c r="E25" s="458"/>
      <c r="F25" s="458"/>
    </row>
    <row r="26" spans="2:6" ht="15" customHeight="1" x14ac:dyDescent="0.2">
      <c r="B26" s="133"/>
      <c r="C26" s="462"/>
      <c r="D26" s="462"/>
      <c r="E26" s="462"/>
      <c r="F26" s="462"/>
    </row>
    <row r="27" spans="2:6" ht="15" customHeight="1" x14ac:dyDescent="0.2">
      <c r="B27" s="133" t="s">
        <v>561</v>
      </c>
      <c r="C27" s="458"/>
      <c r="D27" s="458"/>
      <c r="E27" s="458"/>
      <c r="F27" s="458"/>
    </row>
    <row r="28" spans="2:6" ht="15" customHeight="1" x14ac:dyDescent="0.2">
      <c r="B28" s="133"/>
      <c r="C28" s="462"/>
      <c r="D28" s="462"/>
      <c r="E28" s="462"/>
      <c r="F28" s="462"/>
    </row>
    <row r="29" spans="2:6" ht="15" customHeight="1" x14ac:dyDescent="0.2">
      <c r="B29" s="133" t="s">
        <v>562</v>
      </c>
      <c r="C29" s="458"/>
      <c r="D29" s="458"/>
      <c r="E29" s="458"/>
      <c r="F29" s="458"/>
    </row>
    <row r="30" spans="2:6" ht="15" customHeight="1" x14ac:dyDescent="0.2">
      <c r="B30" s="464"/>
      <c r="C30" s="464"/>
      <c r="D30" s="464"/>
      <c r="E30" s="464"/>
      <c r="F30" s="464"/>
    </row>
    <row r="31" spans="2:6" ht="15" customHeight="1" x14ac:dyDescent="0.2">
      <c r="B31" s="464"/>
      <c r="C31" s="464"/>
      <c r="D31" s="464"/>
      <c r="E31" s="464"/>
      <c r="F31" s="464"/>
    </row>
    <row r="32" spans="2:6" ht="15" customHeight="1" x14ac:dyDescent="0.2">
      <c r="B32" s="465" t="s">
        <v>568</v>
      </c>
      <c r="C32" s="465"/>
      <c r="D32" s="465"/>
      <c r="E32" s="465"/>
      <c r="F32" s="465"/>
    </row>
    <row r="33" spans="2:6" ht="15" customHeight="1" x14ac:dyDescent="0.2">
      <c r="B33" s="464"/>
      <c r="C33" s="464"/>
      <c r="D33" s="464"/>
      <c r="E33" s="464"/>
      <c r="F33" s="464"/>
    </row>
    <row r="34" spans="2:6" ht="49.9" customHeight="1" x14ac:dyDescent="0.2">
      <c r="B34" s="455" t="s">
        <v>575</v>
      </c>
      <c r="C34" s="455"/>
      <c r="D34" s="455"/>
      <c r="E34" s="455"/>
      <c r="F34" s="455"/>
    </row>
    <row r="35" spans="2:6" ht="15" customHeight="1" x14ac:dyDescent="0.2">
      <c r="B35" s="466"/>
      <c r="C35" s="466"/>
      <c r="D35" s="466"/>
      <c r="E35" s="466"/>
      <c r="F35" s="466"/>
    </row>
    <row r="36" spans="2:6" ht="60" customHeight="1" x14ac:dyDescent="0.2">
      <c r="B36" s="455" t="s">
        <v>576</v>
      </c>
      <c r="C36" s="455"/>
      <c r="D36" s="455"/>
      <c r="E36" s="455"/>
      <c r="F36" s="455"/>
    </row>
    <row r="37" spans="2:6" ht="15" customHeight="1" x14ac:dyDescent="0.2">
      <c r="B37" s="455"/>
      <c r="C37" s="455"/>
      <c r="D37" s="455"/>
      <c r="E37" s="455"/>
      <c r="F37" s="455"/>
    </row>
    <row r="38" spans="2:6" ht="30" customHeight="1" x14ac:dyDescent="0.2">
      <c r="B38" s="455" t="s">
        <v>114</v>
      </c>
      <c r="C38" s="455"/>
      <c r="D38" s="455"/>
      <c r="E38" s="455"/>
      <c r="F38" s="455"/>
    </row>
    <row r="39" spans="2:6" ht="15" customHeight="1" x14ac:dyDescent="0.2">
      <c r="B39" s="455"/>
      <c r="C39" s="455"/>
      <c r="D39" s="455"/>
      <c r="E39" s="455"/>
      <c r="F39" s="455"/>
    </row>
    <row r="40" spans="2:6" ht="15" customHeight="1" x14ac:dyDescent="0.2">
      <c r="B40" s="463"/>
      <c r="C40" s="463"/>
      <c r="D40" s="463"/>
      <c r="E40" s="463"/>
      <c r="F40" s="463"/>
    </row>
    <row r="41" spans="2:6" ht="15" customHeight="1" thickBot="1" x14ac:dyDescent="0.25">
      <c r="B41" s="135"/>
      <c r="D41" s="136"/>
      <c r="E41" s="136"/>
    </row>
    <row r="42" spans="2:6" ht="15" customHeight="1" x14ac:dyDescent="0.2">
      <c r="B42" s="137" t="s">
        <v>82</v>
      </c>
      <c r="D42" s="137" t="s">
        <v>83</v>
      </c>
      <c r="E42" s="120"/>
    </row>
    <row r="43" spans="2:6" ht="15" customHeight="1" x14ac:dyDescent="0.2">
      <c r="B43" s="137"/>
      <c r="D43" s="137"/>
      <c r="E43" s="120"/>
    </row>
    <row r="44" spans="2:6" ht="15" customHeight="1" thickBot="1" x14ac:dyDescent="0.25">
      <c r="B44" s="138"/>
      <c r="D44" s="136"/>
      <c r="E44" s="138"/>
      <c r="F44" s="139"/>
    </row>
    <row r="45" spans="2:6" ht="15" customHeight="1" x14ac:dyDescent="0.2">
      <c r="B45" s="140" t="s">
        <v>84</v>
      </c>
      <c r="D45" s="140" t="s">
        <v>85</v>
      </c>
      <c r="E45" s="120"/>
    </row>
    <row r="46" spans="2:6" ht="15" customHeight="1" x14ac:dyDescent="0.2">
      <c r="B46" s="140"/>
      <c r="D46" s="140"/>
      <c r="E46" s="120"/>
    </row>
    <row r="47" spans="2:6" ht="15" customHeight="1" thickBot="1" x14ac:dyDescent="0.25">
      <c r="B47" s="141"/>
      <c r="D47" s="136"/>
      <c r="E47" s="136"/>
    </row>
    <row r="48" spans="2:6" ht="15" customHeight="1" x14ac:dyDescent="0.2">
      <c r="B48" s="140" t="s">
        <v>71</v>
      </c>
      <c r="D48" s="140" t="s">
        <v>71</v>
      </c>
      <c r="E48" s="140"/>
    </row>
    <row r="49" spans="5:5" ht="15" customHeight="1" x14ac:dyDescent="0.2">
      <c r="E49" s="109"/>
    </row>
  </sheetData>
  <customSheetViews>
    <customSheetView guid="{12595E7F-BD6A-410E-9E30-E672F8B6F218}" fitToPage="1" topLeftCell="A46">
      <selection activeCell="A38" sqref="A38:E38"/>
      <pageMargins left="0.7" right="0.7" top="0.75" bottom="0.75" header="0.3" footer="0.3"/>
      <pageSetup scale="74" fitToHeight="0" orientation="portrait" r:id="rId1"/>
      <headerFooter>
        <oddHeader>&amp;L&amp;"Arial Black,Regular"&amp;10GMMS XX-12</oddHeader>
      </headerFooter>
    </customSheetView>
    <customSheetView guid="{8CCB5BBD-7F56-492D-B13B-48927D8D77A0}" fitToPage="1" topLeftCell="A25">
      <selection activeCell="A38" sqref="A38:E38"/>
      <pageMargins left="0.7" right="0.7" top="0.75" bottom="0.75" header="0.3" footer="0.3"/>
      <pageSetup scale="74" fitToHeight="0" orientation="portrait" r:id="rId2"/>
      <headerFooter>
        <oddHeader>&amp;L&amp;"Arial Black,Regular"&amp;10GMMS XX-12</oddHeader>
      </headerFooter>
    </customSheetView>
    <customSheetView guid="{2B91A8AE-D317-42D9-97F8-960CDA1A479F}" fitToPage="1" topLeftCell="A46">
      <selection activeCell="A38" sqref="A38:E38"/>
      <pageMargins left="0.7" right="0.7" top="0.75" bottom="0.75" header="0.3" footer="0.3"/>
      <pageSetup scale="74" fitToHeight="0" orientation="portrait" r:id="rId3"/>
      <headerFooter>
        <oddHeader>&amp;L&amp;"Arial Black,Regular"&amp;10GMMS XX-12</oddHeader>
      </headerFooter>
    </customSheetView>
  </customSheetViews>
  <mergeCells count="40">
    <mergeCell ref="C17:F17"/>
    <mergeCell ref="B1:F1"/>
    <mergeCell ref="B2:F2"/>
    <mergeCell ref="B3:F3"/>
    <mergeCell ref="B4:F4"/>
    <mergeCell ref="C12:F12"/>
    <mergeCell ref="C7:F7"/>
    <mergeCell ref="C5:F5"/>
    <mergeCell ref="C8:F8"/>
    <mergeCell ref="C9:F9"/>
    <mergeCell ref="C10:F10"/>
    <mergeCell ref="C6:F6"/>
    <mergeCell ref="C11:F11"/>
    <mergeCell ref="B33:F33"/>
    <mergeCell ref="B32:F32"/>
    <mergeCell ref="B30:F30"/>
    <mergeCell ref="B31:F31"/>
    <mergeCell ref="B35:F35"/>
    <mergeCell ref="B37:F37"/>
    <mergeCell ref="B39:F39"/>
    <mergeCell ref="B40:F40"/>
    <mergeCell ref="B34:F34"/>
    <mergeCell ref="B36:F36"/>
    <mergeCell ref="B38:F38"/>
    <mergeCell ref="C29:F29"/>
    <mergeCell ref="C13:F13"/>
    <mergeCell ref="C27:F27"/>
    <mergeCell ref="C20:F20"/>
    <mergeCell ref="C22:F22"/>
    <mergeCell ref="C23:F23"/>
    <mergeCell ref="C21:F21"/>
    <mergeCell ref="C24:F24"/>
    <mergeCell ref="C26:F26"/>
    <mergeCell ref="C28:F28"/>
    <mergeCell ref="C19:F19"/>
    <mergeCell ref="C25:F25"/>
    <mergeCell ref="C14:F14"/>
    <mergeCell ref="C16:F16"/>
    <mergeCell ref="C18:F18"/>
    <mergeCell ref="C15:F15"/>
  </mergeCells>
  <pageMargins left="0.7" right="0.7" top="0.75" bottom="0.75" header="0.3" footer="0.3"/>
  <pageSetup scale="76" orientation="portrait" r:id="rId4"/>
  <headerFooter>
    <oddHeader>&amp;L&amp;"Arial Black,Regular"&amp;10GMMS XX-12</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
  <sheetViews>
    <sheetView workbookViewId="0">
      <selection activeCell="H10" sqref="H10"/>
    </sheetView>
  </sheetViews>
  <sheetFormatPr defaultRowHeight="15" x14ac:dyDescent="0.25"/>
  <sheetData/>
  <customSheetViews>
    <customSheetView guid="{12595E7F-BD6A-410E-9E30-E672F8B6F218}" state="hidden">
      <selection activeCell="H10" sqref="H10"/>
      <pageMargins left="0.7" right="0.7" top="0.75" bottom="0.75" header="0.3" footer="0.3"/>
    </customSheetView>
    <customSheetView guid="{8CCB5BBD-7F56-492D-B13B-48927D8D77A0}" state="hidden">
      <selection activeCell="H10" sqref="H10"/>
      <pageMargins left="0.7" right="0.7" top="0.75" bottom="0.75" header="0.3" footer="0.3"/>
    </customSheetView>
    <customSheetView guid="{2B91A8AE-D317-42D9-97F8-960CDA1A479F}" state="hidden">
      <selection activeCell="H10" sqref="H10"/>
      <pageMargins left="0.7" right="0.7" top="0.75" bottom="0.75" header="0.3" footer="0.3"/>
    </customSheetView>
  </customSheetViews>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pageSetUpPr fitToPage="1"/>
  </sheetPr>
  <dimension ref="A1:C27"/>
  <sheetViews>
    <sheetView showGridLines="0" showRowColHeaders="0" zoomScaleNormal="100" workbookViewId="0">
      <selection activeCell="E9" sqref="E9"/>
    </sheetView>
  </sheetViews>
  <sheetFormatPr defaultColWidth="9.140625" defaultRowHeight="12.75" x14ac:dyDescent="0.2"/>
  <cols>
    <col min="1" max="1" width="9.7109375" style="280" customWidth="1"/>
    <col min="2" max="2" width="100.7109375" style="106" customWidth="1"/>
    <col min="3" max="3" width="5.7109375" style="106" customWidth="1"/>
    <col min="4" max="16384" width="9.140625" style="106"/>
  </cols>
  <sheetData>
    <row r="1" spans="1:3" x14ac:dyDescent="0.2">
      <c r="A1" s="158"/>
      <c r="B1" s="120"/>
    </row>
    <row r="2" spans="1:3" x14ac:dyDescent="0.2">
      <c r="A2" s="158"/>
      <c r="B2" s="120"/>
    </row>
    <row r="3" spans="1:3" x14ac:dyDescent="0.2">
      <c r="A3" s="158"/>
      <c r="B3" s="120"/>
    </row>
    <row r="4" spans="1:3" x14ac:dyDescent="0.2">
      <c r="A4" s="158"/>
      <c r="B4" s="120"/>
    </row>
    <row r="5" spans="1:3" x14ac:dyDescent="0.2">
      <c r="B5" s="120"/>
    </row>
    <row r="6" spans="1:3" x14ac:dyDescent="0.2">
      <c r="A6" s="305" t="s">
        <v>108</v>
      </c>
      <c r="B6" s="305"/>
      <c r="C6" s="305"/>
    </row>
    <row r="7" spans="1:3" ht="12.6" customHeight="1" x14ac:dyDescent="0.2">
      <c r="A7" s="158"/>
      <c r="B7" s="104" t="s">
        <v>569</v>
      </c>
    </row>
    <row r="8" spans="1:3" x14ac:dyDescent="0.2">
      <c r="A8" s="158"/>
      <c r="B8" s="281"/>
    </row>
    <row r="9" spans="1:3" ht="102" x14ac:dyDescent="0.2">
      <c r="A9" s="130"/>
      <c r="B9" s="123" t="s">
        <v>466</v>
      </c>
    </row>
    <row r="10" spans="1:3" ht="25.5" x14ac:dyDescent="0.2">
      <c r="A10" s="130"/>
      <c r="B10" s="123" t="s">
        <v>492</v>
      </c>
    </row>
    <row r="11" spans="1:3" x14ac:dyDescent="0.2">
      <c r="A11" s="130"/>
      <c r="B11" s="123" t="s">
        <v>90</v>
      </c>
    </row>
    <row r="12" spans="1:3" ht="13.15" customHeight="1" x14ac:dyDescent="0.2">
      <c r="A12" s="130"/>
      <c r="B12" s="123" t="s">
        <v>491</v>
      </c>
    </row>
    <row r="13" spans="1:3" ht="13.15" customHeight="1" x14ac:dyDescent="0.2">
      <c r="B13" s="125" t="s">
        <v>323</v>
      </c>
    </row>
    <row r="14" spans="1:3" ht="13.15" customHeight="1" x14ac:dyDescent="0.2">
      <c r="B14" s="125" t="s">
        <v>324</v>
      </c>
    </row>
    <row r="15" spans="1:3" ht="25.9" customHeight="1" x14ac:dyDescent="0.2">
      <c r="B15" s="125" t="s">
        <v>419</v>
      </c>
    </row>
    <row r="16" spans="1:3" ht="13.15" customHeight="1" x14ac:dyDescent="0.2">
      <c r="B16" s="125" t="s">
        <v>325</v>
      </c>
    </row>
    <row r="17" spans="1:2" x14ac:dyDescent="0.2">
      <c r="B17" s="282" t="s">
        <v>465</v>
      </c>
    </row>
    <row r="18" spans="1:2" x14ac:dyDescent="0.2">
      <c r="A18" s="130"/>
      <c r="B18" s="123" t="s">
        <v>420</v>
      </c>
    </row>
    <row r="19" spans="1:2" x14ac:dyDescent="0.2">
      <c r="A19" s="130"/>
      <c r="B19" s="123" t="s">
        <v>421</v>
      </c>
    </row>
    <row r="20" spans="1:2" ht="31.9" customHeight="1" x14ac:dyDescent="0.2">
      <c r="A20" s="130"/>
      <c r="B20" s="126" t="s">
        <v>538</v>
      </c>
    </row>
    <row r="21" spans="1:2" x14ac:dyDescent="0.2">
      <c r="A21" s="130"/>
      <c r="B21" s="123" t="s">
        <v>422</v>
      </c>
    </row>
    <row r="22" spans="1:2" x14ac:dyDescent="0.2">
      <c r="A22" s="130"/>
      <c r="B22" s="126" t="s">
        <v>499</v>
      </c>
    </row>
    <row r="23" spans="1:2" x14ac:dyDescent="0.2">
      <c r="A23" s="130"/>
      <c r="B23" s="123" t="s">
        <v>107</v>
      </c>
    </row>
    <row r="24" spans="1:2" x14ac:dyDescent="0.2">
      <c r="A24" s="130"/>
      <c r="B24" s="123" t="s">
        <v>346</v>
      </c>
    </row>
    <row r="26" spans="1:2" x14ac:dyDescent="0.2">
      <c r="B26" s="306" t="s">
        <v>584</v>
      </c>
    </row>
    <row r="27" spans="1:2" x14ac:dyDescent="0.2">
      <c r="A27" s="130"/>
      <c r="B27" s="306"/>
    </row>
  </sheetData>
  <sheetProtection formatRows="0"/>
  <customSheetViews>
    <customSheetView guid="{12595E7F-BD6A-410E-9E30-E672F8B6F218}" fitToPage="1" topLeftCell="A13">
      <selection activeCell="B22" sqref="B22"/>
      <pageMargins left="0.7" right="0.7" top="0.75" bottom="0.75" header="0.3" footer="0.3"/>
      <pageSetup scale="89" fitToHeight="0" orientation="portrait" r:id="rId1"/>
      <headerFooter>
        <oddHeader>&amp;L&amp;"Arial Black,Regular"&amp;10GMMS XX-2</oddHeader>
      </headerFooter>
    </customSheetView>
    <customSheetView guid="{8CCB5BBD-7F56-492D-B13B-48927D8D77A0}" fitToPage="1" topLeftCell="A16">
      <selection activeCell="B20" sqref="B20"/>
      <pageMargins left="0.7" right="0.7" top="0.75" bottom="0.75" header="0.3" footer="0.3"/>
      <pageSetup scale="89" fitToHeight="0" orientation="portrait" r:id="rId2"/>
      <headerFooter>
        <oddHeader>&amp;L&amp;"Arial Black,Regular"&amp;10GMMS XX-2</oddHeader>
      </headerFooter>
    </customSheetView>
    <customSheetView guid="{2B91A8AE-D317-42D9-97F8-960CDA1A479F}" fitToPage="1" topLeftCell="A13">
      <selection activeCell="B22" sqref="B22"/>
      <pageMargins left="0.7" right="0.7" top="0.75" bottom="0.75" header="0.3" footer="0.3"/>
      <pageSetup scale="89" fitToHeight="0" orientation="portrait" r:id="rId3"/>
      <headerFooter>
        <oddHeader>&amp;L&amp;"Arial Black,Regular"&amp;10GMMS XX-2</oddHeader>
      </headerFooter>
    </customSheetView>
  </customSheetViews>
  <mergeCells count="2">
    <mergeCell ref="A6:C6"/>
    <mergeCell ref="B26:B27"/>
  </mergeCells>
  <pageMargins left="0.7" right="0.7" top="0.75" bottom="0.75" header="0.3" footer="0.3"/>
  <pageSetup scale="77" fitToHeight="0" orientation="portrait" r:id="rId4"/>
  <headerFooter>
    <oddHeader>&amp;L&amp;"Arial Black,Regular"&amp;10GMMS XX-2</oddHeader>
    <oddFooter>&amp;L&amp;1#&amp;"Calibri"&amp;10 GM Confidential</oddFooter>
  </headerFooter>
  <drawing r:id="rId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pageSetUpPr fitToPage="1"/>
  </sheetPr>
  <dimension ref="A1:C23"/>
  <sheetViews>
    <sheetView showGridLines="0" showRowColHeaders="0" topLeftCell="A10" zoomScaleNormal="100" workbookViewId="0">
      <selection activeCell="A24" sqref="A24"/>
    </sheetView>
  </sheetViews>
  <sheetFormatPr defaultColWidth="9.140625" defaultRowHeight="12.75" x14ac:dyDescent="0.2"/>
  <cols>
    <col min="1" max="1" width="7.7109375" style="124" customWidth="1"/>
    <col min="2" max="2" width="100.7109375" style="106" customWidth="1"/>
    <col min="3" max="3" width="5.7109375" style="106" customWidth="1"/>
    <col min="4" max="16384" width="9.140625" style="106"/>
  </cols>
  <sheetData>
    <row r="1" spans="1:3" x14ac:dyDescent="0.2">
      <c r="A1" s="119"/>
      <c r="B1" s="120"/>
    </row>
    <row r="2" spans="1:3" x14ac:dyDescent="0.2">
      <c r="A2" s="119"/>
      <c r="B2" s="120"/>
    </row>
    <row r="3" spans="1:3" x14ac:dyDescent="0.2">
      <c r="A3" s="119"/>
      <c r="B3" s="120"/>
    </row>
    <row r="4" spans="1:3" x14ac:dyDescent="0.2">
      <c r="A4" s="119"/>
      <c r="B4" s="120"/>
    </row>
    <row r="5" spans="1:3" x14ac:dyDescent="0.2">
      <c r="A5" s="119"/>
      <c r="B5" s="120"/>
    </row>
    <row r="6" spans="1:3" x14ac:dyDescent="0.2">
      <c r="A6" s="305" t="s">
        <v>89</v>
      </c>
      <c r="B6" s="305"/>
      <c r="C6" s="305"/>
    </row>
    <row r="7" spans="1:3" x14ac:dyDescent="0.2">
      <c r="A7" s="119"/>
      <c r="B7" s="308" t="s">
        <v>574</v>
      </c>
    </row>
    <row r="8" spans="1:3" x14ac:dyDescent="0.2">
      <c r="A8" s="121"/>
      <c r="B8" s="308"/>
    </row>
    <row r="9" spans="1:3" ht="102" x14ac:dyDescent="0.2">
      <c r="A9" s="122"/>
      <c r="B9" s="123" t="s">
        <v>466</v>
      </c>
    </row>
    <row r="10" spans="1:3" ht="25.5" x14ac:dyDescent="0.2">
      <c r="A10" s="122"/>
      <c r="B10" s="123" t="s">
        <v>493</v>
      </c>
    </row>
    <row r="11" spans="1:3" x14ac:dyDescent="0.2">
      <c r="A11" s="122"/>
      <c r="B11" s="123" t="s">
        <v>109</v>
      </c>
    </row>
    <row r="12" spans="1:3" x14ac:dyDescent="0.2">
      <c r="B12" s="125" t="s">
        <v>326</v>
      </c>
    </row>
    <row r="13" spans="1:3" x14ac:dyDescent="0.2">
      <c r="B13" s="125" t="s">
        <v>324</v>
      </c>
    </row>
    <row r="14" spans="1:3" ht="25.5" x14ac:dyDescent="0.2">
      <c r="B14" s="125" t="s">
        <v>419</v>
      </c>
    </row>
    <row r="15" spans="1:3" x14ac:dyDescent="0.2">
      <c r="B15" s="125" t="s">
        <v>325</v>
      </c>
    </row>
    <row r="16" spans="1:3" ht="25.5" x14ac:dyDescent="0.2">
      <c r="A16" s="122"/>
      <c r="B16" s="123" t="s">
        <v>66</v>
      </c>
    </row>
    <row r="17" spans="1:3" x14ac:dyDescent="0.2">
      <c r="A17" s="122"/>
      <c r="B17" s="123" t="s">
        <v>67</v>
      </c>
    </row>
    <row r="18" spans="1:3" x14ac:dyDescent="0.2">
      <c r="A18" s="122"/>
      <c r="B18" s="126" t="s">
        <v>507</v>
      </c>
    </row>
    <row r="19" spans="1:3" x14ac:dyDescent="0.2">
      <c r="A19" s="122"/>
      <c r="B19" s="123" t="s">
        <v>68</v>
      </c>
    </row>
    <row r="20" spans="1:3" x14ac:dyDescent="0.2">
      <c r="A20" s="122"/>
      <c r="B20" s="123" t="s">
        <v>346</v>
      </c>
    </row>
    <row r="22" spans="1:3" x14ac:dyDescent="0.2">
      <c r="B22" s="307" t="s">
        <v>574</v>
      </c>
      <c r="C22" s="127"/>
    </row>
    <row r="23" spans="1:3" x14ac:dyDescent="0.2">
      <c r="B23" s="307"/>
      <c r="C23" s="127"/>
    </row>
  </sheetData>
  <sheetProtection formatRows="0"/>
  <customSheetViews>
    <customSheetView guid="{12595E7F-BD6A-410E-9E30-E672F8B6F218}" fitToPage="1" topLeftCell="A13">
      <selection activeCell="B23" sqref="B23:B24"/>
      <pageMargins left="0.7" right="0.7" top="0.75" bottom="0.75" header="0.3" footer="0.3"/>
      <pageSetup scale="89" fitToHeight="0" orientation="portrait" r:id="rId1"/>
      <headerFooter>
        <oddHeader>&amp;L&amp;"Arial Black,Regular"&amp;10GMMS XX-3</oddHeader>
      </headerFooter>
    </customSheetView>
    <customSheetView guid="{8CCB5BBD-7F56-492D-B13B-48927D8D77A0}" fitToPage="1" topLeftCell="A14">
      <selection activeCell="B23" sqref="B23:B24"/>
      <pageMargins left="0.7" right="0.7" top="0.75" bottom="0.75" header="0.3" footer="0.3"/>
      <pageSetup scale="89" fitToHeight="0" orientation="portrait" r:id="rId2"/>
      <headerFooter>
        <oddHeader>&amp;L&amp;"Arial Black,Regular"&amp;10GMMS XX-3</oddHeader>
      </headerFooter>
    </customSheetView>
    <customSheetView guid="{2B91A8AE-D317-42D9-97F8-960CDA1A479F}" fitToPage="1" topLeftCell="A13">
      <selection activeCell="B23" sqref="B23:B24"/>
      <pageMargins left="0.7" right="0.7" top="0.75" bottom="0.75" header="0.3" footer="0.3"/>
      <pageSetup scale="89" fitToHeight="0" orientation="portrait" r:id="rId3"/>
      <headerFooter>
        <oddHeader>&amp;L&amp;"Arial Black,Regular"&amp;10GMMS XX-3</oddHeader>
      </headerFooter>
    </customSheetView>
  </customSheetViews>
  <mergeCells count="3">
    <mergeCell ref="A6:C6"/>
    <mergeCell ref="B22:B23"/>
    <mergeCell ref="B7:B8"/>
  </mergeCells>
  <pageMargins left="0.7" right="0.7" top="0.75" bottom="0.75" header="0.3" footer="0.3"/>
  <pageSetup scale="79" orientation="portrait" r:id="rId4"/>
  <headerFooter>
    <oddHeader>&amp;L&amp;"Arial Black,Regular"&amp;10GMMS XX-3</oddHeader>
    <oddFooter>&amp;L&amp;1#&amp;"Calibri"&amp;10 GM Confidential</oddFooter>
  </headerFooter>
  <drawing r:id="rId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JX8"/>
  <sheetViews>
    <sheetView workbookViewId="0">
      <selection activeCell="A2" sqref="A2"/>
    </sheetView>
  </sheetViews>
  <sheetFormatPr defaultColWidth="13.7109375" defaultRowHeight="15" x14ac:dyDescent="0.25"/>
  <cols>
    <col min="1" max="1" width="19.7109375" style="6" bestFit="1" customWidth="1"/>
    <col min="2" max="2" width="11.42578125" style="6" bestFit="1" customWidth="1"/>
    <col min="3" max="3" width="20.28515625" style="6" bestFit="1" customWidth="1"/>
    <col min="4" max="4" width="6.42578125" style="6" bestFit="1" customWidth="1"/>
    <col min="5" max="5" width="16.85546875" style="6" bestFit="1" customWidth="1"/>
    <col min="6" max="6" width="14.5703125" style="6" bestFit="1" customWidth="1"/>
    <col min="7" max="7" width="8.42578125" style="6" bestFit="1" customWidth="1"/>
    <col min="8" max="8" width="16.28515625" style="6" bestFit="1" customWidth="1"/>
    <col min="9" max="9" width="10.7109375" style="6" bestFit="1" customWidth="1"/>
    <col min="10" max="10" width="13.7109375" style="6" bestFit="1" customWidth="1"/>
    <col min="11" max="11" width="11.42578125" style="6" bestFit="1" customWidth="1"/>
    <col min="12" max="12" width="12.7109375" style="6" bestFit="1" customWidth="1"/>
    <col min="13" max="13" width="16.42578125" style="6" bestFit="1" customWidth="1"/>
    <col min="14" max="14" width="11.85546875" style="6" bestFit="1" customWidth="1"/>
    <col min="15" max="15" width="15" style="6" customWidth="1"/>
    <col min="16" max="16" width="23.5703125" style="6" bestFit="1" customWidth="1"/>
    <col min="17" max="17" width="19.5703125" style="6" bestFit="1" customWidth="1"/>
    <col min="18" max="18" width="19.42578125" style="6" bestFit="1" customWidth="1"/>
    <col min="19" max="19" width="10.140625" style="6" bestFit="1" customWidth="1"/>
    <col min="20" max="20" width="14.85546875" style="6" bestFit="1" customWidth="1"/>
    <col min="21" max="21" width="16.28515625" style="6" bestFit="1" customWidth="1"/>
    <col min="22" max="22" width="31" style="6" bestFit="1" customWidth="1"/>
    <col min="23" max="23" width="11.5703125" style="6" bestFit="1" customWidth="1"/>
    <col min="24" max="24" width="19.7109375" style="6" bestFit="1" customWidth="1"/>
    <col min="25" max="25" width="19.5703125" style="6" bestFit="1" customWidth="1"/>
    <col min="26" max="26" width="11.28515625" style="6" bestFit="1" customWidth="1"/>
    <col min="27" max="27" width="7.85546875" style="6" bestFit="1" customWidth="1"/>
    <col min="28" max="28" width="9.140625" style="6" bestFit="1" customWidth="1"/>
    <col min="29" max="29" width="22" style="6" bestFit="1" customWidth="1"/>
    <col min="30" max="30" width="31" style="6" bestFit="1" customWidth="1"/>
    <col min="31" max="31" width="15.7109375" style="6" bestFit="1" customWidth="1"/>
    <col min="32" max="32" width="21.5703125" style="6" bestFit="1" customWidth="1"/>
    <col min="33" max="33" width="19.5703125" style="6" bestFit="1" customWidth="1"/>
    <col min="34" max="34" width="12.85546875" style="6" bestFit="1" customWidth="1"/>
    <col min="35" max="35" width="7.5703125" style="6" bestFit="1" customWidth="1"/>
    <col min="36" max="36" width="10.7109375" style="6" bestFit="1" customWidth="1"/>
    <col min="37" max="37" width="22.28515625" style="6" bestFit="1" customWidth="1"/>
    <col min="38" max="38" width="31" style="6" bestFit="1" customWidth="1"/>
    <col min="39" max="39" width="10.28515625" style="6" bestFit="1" customWidth="1"/>
    <col min="40" max="40" width="16.28515625" style="6" bestFit="1" customWidth="1"/>
    <col min="41" max="41" width="19.5703125" style="6" bestFit="1" customWidth="1"/>
    <col min="42" max="42" width="19.42578125" style="6" bestFit="1" customWidth="1"/>
    <col min="43" max="43" width="6.42578125" style="6" bestFit="1" customWidth="1"/>
    <col min="44" max="44" width="12.7109375" style="6" bestFit="1" customWidth="1"/>
    <col min="45" max="45" width="27.42578125" style="6" bestFit="1" customWidth="1"/>
    <col min="46" max="46" width="31" style="6" bestFit="1" customWidth="1"/>
    <col min="47" max="47" width="10.28515625" style="6" bestFit="1" customWidth="1"/>
    <col min="48" max="48" width="16.28515625" style="6" bestFit="1" customWidth="1"/>
    <col min="49" max="49" width="19.5703125" style="6" bestFit="1" customWidth="1"/>
    <col min="50" max="50" width="19.42578125" style="6" bestFit="1" customWidth="1"/>
    <col min="51" max="51" width="9.85546875" style="6" bestFit="1" customWidth="1"/>
    <col min="52" max="52" width="7.85546875" style="6" bestFit="1" customWidth="1"/>
    <col min="53" max="53" width="21.140625" style="6" bestFit="1" customWidth="1"/>
    <col min="54" max="54" width="31" style="6" bestFit="1" customWidth="1"/>
    <col min="55" max="55" width="10.28515625" style="6" bestFit="1" customWidth="1"/>
    <col min="56" max="56" width="16.28515625" style="6" bestFit="1" customWidth="1"/>
    <col min="57" max="57" width="19.5703125" style="6" bestFit="1" customWidth="1"/>
    <col min="58" max="58" width="19.42578125" style="6" bestFit="1" customWidth="1"/>
    <col min="59" max="59" width="8.28515625" style="6" bestFit="1" customWidth="1"/>
    <col min="60" max="60" width="8.5703125" style="6" bestFit="1" customWidth="1"/>
    <col min="61" max="61" width="19.140625" style="6" bestFit="1" customWidth="1"/>
    <col min="62" max="62" width="31" style="6" bestFit="1" customWidth="1"/>
    <col min="63" max="63" width="10.28515625" style="6" bestFit="1" customWidth="1"/>
    <col min="64" max="64" width="16.28515625" style="6" bestFit="1" customWidth="1"/>
    <col min="65" max="65" width="19.5703125" style="6" bestFit="1" customWidth="1"/>
    <col min="66" max="66" width="19.42578125" style="6" bestFit="1" customWidth="1"/>
    <col min="67" max="67" width="10.7109375" style="6" bestFit="1" customWidth="1"/>
    <col min="68" max="68" width="10.5703125" style="6" bestFit="1" customWidth="1"/>
    <col min="69" max="69" width="21.5703125" style="6" bestFit="1" customWidth="1"/>
    <col min="70" max="70" width="31" style="6" bestFit="1" customWidth="1"/>
    <col min="71" max="71" width="10.28515625" style="6" bestFit="1" customWidth="1"/>
    <col min="72" max="72" width="16.28515625" style="6" bestFit="1" customWidth="1"/>
    <col min="73" max="73" width="19.5703125" style="6" bestFit="1" customWidth="1"/>
    <col min="74" max="74" width="19.42578125" style="6" bestFit="1" customWidth="1"/>
    <col min="75" max="75" width="6.42578125" style="6" bestFit="1" customWidth="1"/>
    <col min="76" max="76" width="9.85546875" style="6" bestFit="1" customWidth="1"/>
    <col min="77" max="78" width="31" style="6" bestFit="1" customWidth="1"/>
    <col min="79" max="79" width="10.28515625" style="6" bestFit="1" customWidth="1"/>
    <col min="80" max="80" width="16.28515625" style="6" bestFit="1" customWidth="1"/>
    <col min="81" max="81" width="19.5703125" style="6" bestFit="1" customWidth="1"/>
    <col min="82" max="82" width="19.42578125" style="6" bestFit="1" customWidth="1"/>
    <col min="83" max="83" width="8" style="6" bestFit="1" customWidth="1"/>
    <col min="84" max="84" width="17" style="6" bestFit="1" customWidth="1"/>
    <col min="85" max="86" width="31" style="6" bestFit="1" customWidth="1"/>
    <col min="87" max="87" width="10.28515625" style="6" bestFit="1" customWidth="1"/>
    <col min="88" max="88" width="16.28515625" style="6" bestFit="1" customWidth="1"/>
    <col min="89" max="89" width="25.140625" style="6" bestFit="1" customWidth="1"/>
    <col min="90" max="92" width="9.7109375" style="6" bestFit="1" customWidth="1"/>
    <col min="93" max="93" width="10.5703125" style="6" bestFit="1" customWidth="1"/>
    <col min="94" max="95" width="12.5703125" style="6" bestFit="1" customWidth="1"/>
    <col min="96" max="96" width="14.28515625" style="6" bestFit="1" customWidth="1"/>
    <col min="97" max="97" width="13.140625" style="6" bestFit="1" customWidth="1"/>
    <col min="98" max="98" width="17" style="6" bestFit="1" customWidth="1"/>
    <col min="99" max="99" width="11.5703125" style="6" bestFit="1" customWidth="1"/>
    <col min="100" max="100" width="13.140625" style="6" bestFit="1" customWidth="1"/>
    <col min="101" max="101" width="16" style="6" bestFit="1" customWidth="1"/>
    <col min="102" max="102" width="11.5703125" style="6" bestFit="1" customWidth="1"/>
    <col min="103" max="103" width="16.7109375" style="6" bestFit="1" customWidth="1"/>
    <col min="104" max="104" width="9.7109375" style="6" bestFit="1" customWidth="1"/>
    <col min="105" max="105" width="16.140625" style="6" bestFit="1" customWidth="1"/>
    <col min="106" max="106" width="19.140625" style="6" bestFit="1" customWidth="1"/>
    <col min="107" max="107" width="17.5703125" style="6" bestFit="1" customWidth="1"/>
    <col min="108" max="108" width="15.5703125" style="6" bestFit="1" customWidth="1"/>
    <col min="109" max="109" width="14.140625" style="6" bestFit="1" customWidth="1"/>
    <col min="110" max="110" width="16.28515625" style="6" bestFit="1" customWidth="1"/>
    <col min="111" max="111" width="21.140625" style="6" bestFit="1" customWidth="1"/>
    <col min="112" max="112" width="17.5703125" style="6" bestFit="1" customWidth="1"/>
    <col min="113" max="115" width="19" style="6" bestFit="1" customWidth="1"/>
    <col min="116" max="117" width="21.140625" style="6" bestFit="1" customWidth="1"/>
    <col min="118" max="122" width="20.85546875" style="6" bestFit="1" customWidth="1"/>
    <col min="123" max="123" width="18.7109375" style="6" bestFit="1" customWidth="1"/>
    <col min="124" max="124" width="15.85546875" style="6" bestFit="1" customWidth="1"/>
    <col min="125" max="125" width="19.28515625" style="6" bestFit="1" customWidth="1"/>
    <col min="126" max="127" width="21.140625" style="6" bestFit="1" customWidth="1"/>
    <col min="128" max="129" width="20.42578125" style="6" bestFit="1" customWidth="1"/>
    <col min="130" max="130" width="21.85546875" style="6" bestFit="1" customWidth="1"/>
    <col min="131" max="132" width="20.42578125" style="6" bestFit="1" customWidth="1"/>
    <col min="133" max="136" width="20.140625" style="6" bestFit="1" customWidth="1"/>
    <col min="137" max="137" width="20.5703125" style="6" bestFit="1" customWidth="1"/>
    <col min="138" max="138" width="16" style="6" bestFit="1" customWidth="1"/>
    <col min="139" max="139" width="20.42578125" style="6" bestFit="1" customWidth="1"/>
    <col min="140" max="140" width="16" style="6" bestFit="1" customWidth="1"/>
    <col min="141" max="141" width="19.140625" style="6" bestFit="1" customWidth="1"/>
    <col min="142" max="142" width="17.5703125" style="6" bestFit="1" customWidth="1"/>
    <col min="143" max="143" width="15.5703125" style="6" bestFit="1" customWidth="1"/>
    <col min="144" max="144" width="11" style="6" bestFit="1" customWidth="1"/>
    <col min="145" max="145" width="12.42578125" style="6" bestFit="1" customWidth="1"/>
    <col min="146" max="146" width="18.140625" style="6" bestFit="1" customWidth="1"/>
    <col min="147" max="147" width="15.42578125" style="6" bestFit="1" customWidth="1"/>
    <col min="148" max="148" width="24.7109375" style="6" bestFit="1" customWidth="1"/>
    <col min="149" max="150" width="24.7109375" style="6" customWidth="1"/>
    <col min="151" max="151" width="38" style="6" customWidth="1"/>
    <col min="152" max="152" width="32.5703125" style="6" bestFit="1" customWidth="1"/>
    <col min="153" max="153" width="28.5703125" style="6" bestFit="1" customWidth="1"/>
    <col min="154" max="154" width="24" style="6" bestFit="1" customWidth="1"/>
    <col min="155" max="155" width="28.85546875" style="6" bestFit="1" customWidth="1"/>
    <col min="156" max="156" width="22.7109375" style="6" bestFit="1" customWidth="1"/>
    <col min="157" max="157" width="20.85546875" style="6" bestFit="1" customWidth="1"/>
    <col min="158" max="158" width="25.5703125" style="6" bestFit="1" customWidth="1"/>
    <col min="159" max="159" width="25.5703125" style="6" customWidth="1"/>
    <col min="160" max="160" width="22.85546875" style="6" bestFit="1" customWidth="1"/>
    <col min="161" max="161" width="22.7109375" style="6" bestFit="1" customWidth="1"/>
    <col min="162" max="162" width="14.42578125" style="6" bestFit="1" customWidth="1"/>
    <col min="163" max="163" width="9.7109375" style="6" bestFit="1" customWidth="1"/>
    <col min="164" max="164" width="12.42578125" style="6" bestFit="1" customWidth="1"/>
    <col min="165" max="165" width="7.28515625" style="6" bestFit="1" customWidth="1"/>
    <col min="166" max="166" width="11.7109375" style="6" bestFit="1" customWidth="1"/>
    <col min="167" max="167" width="22.85546875" style="6" bestFit="1" customWidth="1"/>
    <col min="168" max="168" width="22.7109375" style="6" bestFit="1" customWidth="1"/>
    <col min="169" max="169" width="14.42578125" style="6" bestFit="1" customWidth="1"/>
    <col min="170" max="170" width="9.5703125" style="6" bestFit="1" customWidth="1"/>
    <col min="171" max="171" width="10.7109375" style="6" bestFit="1" customWidth="1"/>
    <col min="172" max="172" width="8.85546875" style="6" bestFit="1" customWidth="1"/>
    <col min="173" max="173" width="10.28515625" style="6" bestFit="1" customWidth="1"/>
    <col min="174" max="175" width="25.140625" style="6" bestFit="1" customWidth="1"/>
    <col min="176" max="176" width="16.5703125" style="6" bestFit="1" customWidth="1"/>
    <col min="177" max="177" width="19.7109375" style="6" bestFit="1" customWidth="1"/>
    <col min="178" max="178" width="13.28515625" style="6" bestFit="1" customWidth="1"/>
    <col min="179" max="179" width="9.28515625" style="6" bestFit="1" customWidth="1"/>
    <col min="180" max="180" width="19.5703125" style="6" bestFit="1" customWidth="1"/>
    <col min="181" max="181" width="39" style="6" bestFit="1" customWidth="1"/>
    <col min="182" max="182" width="20.85546875" style="6" bestFit="1" customWidth="1"/>
    <col min="183" max="183" width="15.85546875" style="6" bestFit="1" customWidth="1"/>
    <col min="184" max="184" width="22.140625" style="6" bestFit="1" customWidth="1"/>
    <col min="185" max="185" width="26.85546875" style="6" bestFit="1" customWidth="1"/>
    <col min="186" max="186" width="28.85546875" style="6" bestFit="1" customWidth="1"/>
    <col min="187" max="187" width="27.7109375" style="6" bestFit="1" customWidth="1"/>
    <col min="188" max="188" width="44.5703125" style="6" bestFit="1" customWidth="1"/>
    <col min="189" max="189" width="35.5703125" style="6" bestFit="1" customWidth="1"/>
    <col min="190" max="190" width="42.5703125" style="6" bestFit="1" customWidth="1"/>
    <col min="191" max="191" width="30" style="6" bestFit="1" customWidth="1"/>
    <col min="192" max="192" width="30" style="6" customWidth="1"/>
    <col min="193" max="193" width="18.7109375" style="6" bestFit="1" customWidth="1"/>
    <col min="194" max="194" width="11" style="7" bestFit="1" customWidth="1"/>
    <col min="195" max="195" width="14.5703125" style="7" bestFit="1" customWidth="1"/>
    <col min="196" max="197" width="11.28515625" style="7" bestFit="1" customWidth="1"/>
    <col min="198" max="198" width="14.5703125" style="7" bestFit="1" customWidth="1"/>
    <col min="199" max="199" width="11.7109375" style="7" bestFit="1" customWidth="1"/>
    <col min="200" max="200" width="14.5703125" style="7" bestFit="1" customWidth="1"/>
    <col min="201" max="201" width="11.28515625" style="7" bestFit="1" customWidth="1"/>
    <col min="202" max="202" width="14.140625" style="7" bestFit="1" customWidth="1"/>
    <col min="203" max="203" width="14.5703125" style="7" bestFit="1" customWidth="1"/>
    <col min="204" max="204" width="10" style="7" bestFit="1" customWidth="1"/>
    <col min="205" max="205" width="14.5703125" style="7" bestFit="1" customWidth="1"/>
    <col min="206" max="206" width="11.28515625" style="7" bestFit="1" customWidth="1"/>
    <col min="207" max="207" width="14.85546875" style="7" bestFit="1" customWidth="1"/>
    <col min="208" max="208" width="14.5703125" style="7" bestFit="1" customWidth="1"/>
    <col min="209" max="209" width="10" style="7" bestFit="1" customWidth="1"/>
    <col min="210" max="210" width="14.5703125" style="7" bestFit="1" customWidth="1"/>
    <col min="211" max="212" width="11.28515625" style="7" bestFit="1" customWidth="1"/>
    <col min="213" max="213" width="15.28515625" style="7" bestFit="1" customWidth="1"/>
    <col min="214" max="214" width="10" style="7" bestFit="1" customWidth="1"/>
    <col min="215" max="215" width="14.5703125" style="7" bestFit="1" customWidth="1"/>
    <col min="216" max="216" width="16.7109375" style="7" bestFit="1" customWidth="1"/>
    <col min="217" max="217" width="11.28515625" style="7" bestFit="1" customWidth="1"/>
    <col min="218" max="218" width="14.5703125" style="7" bestFit="1" customWidth="1"/>
    <col min="219" max="219" width="15.140625" style="6" bestFit="1" customWidth="1"/>
    <col min="220" max="220" width="14.28515625" style="6" bestFit="1" customWidth="1"/>
    <col min="221" max="221" width="13.7109375" style="6" bestFit="1" customWidth="1"/>
    <col min="222" max="222" width="12.5703125" style="6" bestFit="1" customWidth="1"/>
    <col min="223" max="223" width="21.140625" style="6" bestFit="1" customWidth="1"/>
    <col min="224" max="224" width="19.140625" style="6" bestFit="1" customWidth="1"/>
    <col min="225" max="225" width="15.28515625" style="6" bestFit="1" customWidth="1"/>
    <col min="226" max="227" width="14.28515625" style="6" bestFit="1" customWidth="1"/>
    <col min="228" max="228" width="27.140625" style="6" bestFit="1" customWidth="1"/>
    <col min="229" max="229" width="19.140625" style="6" bestFit="1" customWidth="1"/>
    <col min="230" max="230" width="15.28515625" style="6" bestFit="1" customWidth="1"/>
    <col min="231" max="232" width="14.28515625" style="6" bestFit="1" customWidth="1"/>
    <col min="233" max="233" width="27.140625" style="6" bestFit="1" customWidth="1"/>
    <col min="234" max="234" width="19.140625" style="6" bestFit="1" customWidth="1"/>
    <col min="235" max="235" width="15.28515625" style="6" bestFit="1" customWidth="1"/>
    <col min="236" max="237" width="14.28515625" style="6" bestFit="1" customWidth="1"/>
    <col min="238" max="238" width="27.140625" style="6" bestFit="1" customWidth="1"/>
    <col min="239" max="239" width="19.140625" style="6" bestFit="1" customWidth="1"/>
    <col min="240" max="240" width="15.28515625" style="6" bestFit="1" customWidth="1"/>
    <col min="241" max="242" width="14.28515625" style="6" bestFit="1" customWidth="1"/>
    <col min="243" max="243" width="27.140625" style="6" bestFit="1" customWidth="1"/>
    <col min="244" max="244" width="19.140625" style="6" bestFit="1" customWidth="1"/>
    <col min="245" max="245" width="15.28515625" style="6" bestFit="1" customWidth="1"/>
    <col min="246" max="247" width="14.28515625" style="6" bestFit="1" customWidth="1"/>
    <col min="248" max="248" width="27.140625" style="6" bestFit="1" customWidth="1"/>
    <col min="249" max="249" width="20.140625" style="6" bestFit="1" customWidth="1"/>
    <col min="250" max="250" width="15.28515625" style="6" bestFit="1" customWidth="1"/>
    <col min="251" max="252" width="14.28515625" style="6" bestFit="1" customWidth="1"/>
    <col min="253" max="253" width="27.140625" style="6" bestFit="1" customWidth="1"/>
    <col min="254" max="254" width="20.140625" style="6" bestFit="1" customWidth="1"/>
    <col min="255" max="255" width="15.28515625" style="6" bestFit="1" customWidth="1"/>
    <col min="256" max="257" width="14.28515625" style="6" bestFit="1" customWidth="1"/>
    <col min="258" max="258" width="27.140625" style="6" bestFit="1" customWidth="1"/>
    <col min="259" max="259" width="20.140625" style="6" bestFit="1" customWidth="1"/>
    <col min="260" max="260" width="15.28515625" style="6" bestFit="1" customWidth="1"/>
    <col min="261" max="262" width="14.28515625" style="6" bestFit="1" customWidth="1"/>
    <col min="263" max="263" width="27.140625" style="6" bestFit="1" customWidth="1"/>
    <col min="264" max="264" width="20.140625" style="6" bestFit="1" customWidth="1"/>
    <col min="265" max="265" width="15.28515625" style="6" bestFit="1" customWidth="1"/>
    <col min="266" max="267" width="14.28515625" style="6" bestFit="1" customWidth="1"/>
    <col min="268" max="268" width="27.140625" style="6" bestFit="1" customWidth="1"/>
    <col min="269" max="269" width="20.140625" style="6" bestFit="1" customWidth="1"/>
    <col min="270" max="270" width="15.28515625" style="6" bestFit="1" customWidth="1"/>
    <col min="271" max="272" width="14.28515625" style="6" bestFit="1" customWidth="1"/>
    <col min="273" max="273" width="27.140625" style="6" bestFit="1" customWidth="1"/>
    <col min="274" max="274" width="20.140625" style="6" bestFit="1" customWidth="1"/>
    <col min="275" max="275" width="15.28515625" style="6" bestFit="1" customWidth="1"/>
    <col min="276" max="277" width="14.28515625" style="6" bestFit="1" customWidth="1"/>
    <col min="278" max="278" width="27.140625" style="6" bestFit="1" customWidth="1"/>
    <col min="279" max="279" width="20.140625" style="6" bestFit="1" customWidth="1"/>
    <col min="280" max="280" width="15.28515625" style="6" bestFit="1" customWidth="1"/>
    <col min="281" max="282" width="14.28515625" style="6" bestFit="1" customWidth="1"/>
    <col min="283" max="283" width="27.140625" style="6" bestFit="1" customWidth="1"/>
    <col min="284" max="284" width="14.28515625" style="6" bestFit="1" customWidth="1"/>
    <col min="285" max="16384" width="13.7109375" style="6"/>
  </cols>
  <sheetData>
    <row r="1" spans="1:284" ht="15.75" x14ac:dyDescent="0.25">
      <c r="A1" s="309" t="s">
        <v>132</v>
      </c>
      <c r="B1" s="310"/>
      <c r="C1" s="310"/>
      <c r="D1" s="310"/>
      <c r="E1" s="310"/>
      <c r="F1" s="310"/>
      <c r="G1" s="310"/>
      <c r="H1" s="310"/>
      <c r="I1" s="310"/>
      <c r="J1" s="310"/>
      <c r="K1" s="310"/>
      <c r="L1" s="310"/>
      <c r="M1" s="310"/>
      <c r="N1" s="310"/>
      <c r="O1" s="310"/>
      <c r="P1" s="311"/>
      <c r="Q1" s="312" t="s">
        <v>133</v>
      </c>
      <c r="R1" s="313"/>
      <c r="S1" s="313"/>
      <c r="T1" s="313"/>
      <c r="U1" s="313"/>
      <c r="V1" s="313"/>
      <c r="W1" s="313"/>
      <c r="X1" s="313"/>
      <c r="Y1" s="313"/>
      <c r="Z1" s="313"/>
      <c r="AA1" s="313"/>
      <c r="AB1" s="313"/>
      <c r="AC1" s="313"/>
      <c r="AD1" s="313"/>
      <c r="AE1" s="313"/>
      <c r="AF1" s="313"/>
      <c r="AG1" s="313"/>
      <c r="AH1" s="313"/>
      <c r="AI1" s="313"/>
      <c r="AJ1" s="313"/>
      <c r="AK1" s="313"/>
      <c r="AL1" s="313"/>
      <c r="AM1" s="313"/>
      <c r="AN1" s="313"/>
      <c r="AO1" s="313"/>
      <c r="AP1" s="313"/>
      <c r="AQ1" s="313"/>
      <c r="AR1" s="313"/>
      <c r="AS1" s="313"/>
      <c r="AT1" s="313"/>
      <c r="AU1" s="313"/>
      <c r="AV1" s="313"/>
      <c r="AW1" s="313"/>
      <c r="AX1" s="313"/>
      <c r="AY1" s="313"/>
      <c r="AZ1" s="313"/>
      <c r="BA1" s="313"/>
      <c r="BB1" s="313"/>
      <c r="BC1" s="313"/>
      <c r="BD1" s="313"/>
      <c r="BE1" s="313"/>
      <c r="BF1" s="313"/>
      <c r="BG1" s="313"/>
      <c r="BH1" s="313"/>
      <c r="BI1" s="313"/>
      <c r="BJ1" s="313"/>
      <c r="BK1" s="313"/>
      <c r="BL1" s="313"/>
      <c r="BM1" s="313"/>
      <c r="BN1" s="313"/>
      <c r="BO1" s="313"/>
      <c r="BP1" s="313"/>
      <c r="BQ1" s="313"/>
      <c r="BR1" s="313"/>
      <c r="BS1" s="313"/>
      <c r="BT1" s="313"/>
      <c r="BU1" s="313"/>
      <c r="BV1" s="313"/>
      <c r="BW1" s="313"/>
      <c r="BX1" s="313"/>
      <c r="BY1" s="313"/>
      <c r="BZ1" s="313"/>
      <c r="CA1" s="313"/>
      <c r="CB1" s="313"/>
      <c r="CC1" s="313"/>
      <c r="CD1" s="313"/>
      <c r="CE1" s="313"/>
      <c r="CF1" s="313"/>
      <c r="CG1" s="313"/>
      <c r="CH1" s="313"/>
      <c r="CI1" s="313"/>
      <c r="CJ1" s="314"/>
      <c r="CK1" s="24" t="s">
        <v>206</v>
      </c>
      <c r="CL1" s="24"/>
      <c r="CM1" s="24"/>
      <c r="CN1" s="24"/>
      <c r="CO1" s="24"/>
      <c r="CP1" s="24"/>
      <c r="CQ1" s="24"/>
      <c r="CR1" s="24"/>
      <c r="CS1" s="24"/>
      <c r="CT1" s="24"/>
      <c r="CU1" s="24"/>
      <c r="CV1" s="24"/>
      <c r="CW1" s="24"/>
      <c r="CX1" s="24"/>
      <c r="CY1" s="25">
        <v>0</v>
      </c>
      <c r="CZ1" s="25">
        <v>0</v>
      </c>
      <c r="DA1" s="25">
        <v>0</v>
      </c>
      <c r="DB1" s="25">
        <v>0</v>
      </c>
      <c r="DC1" s="25">
        <v>0</v>
      </c>
      <c r="DD1" s="24">
        <f>CY1+1</f>
        <v>1</v>
      </c>
      <c r="DE1" s="24">
        <f>DD1</f>
        <v>1</v>
      </c>
      <c r="DF1" s="24">
        <f t="shared" ref="DF1:DH1" si="0">DE1</f>
        <v>1</v>
      </c>
      <c r="DG1" s="24">
        <f t="shared" si="0"/>
        <v>1</v>
      </c>
      <c r="DH1" s="24">
        <f t="shared" si="0"/>
        <v>1</v>
      </c>
      <c r="DI1" s="24">
        <f t="shared" ref="DI1" si="1">DD1+1</f>
        <v>2</v>
      </c>
      <c r="DJ1" s="24">
        <f t="shared" ref="DJ1:EL1" si="2">DI1</f>
        <v>2</v>
      </c>
      <c r="DK1" s="24">
        <f t="shared" si="2"/>
        <v>2</v>
      </c>
      <c r="DL1" s="24">
        <f t="shared" si="2"/>
        <v>2</v>
      </c>
      <c r="DM1" s="24">
        <f t="shared" si="2"/>
        <v>2</v>
      </c>
      <c r="DN1" s="24">
        <f t="shared" ref="DN1" si="3">DI1+1</f>
        <v>3</v>
      </c>
      <c r="DO1" s="24">
        <f t="shared" ref="DO1" si="4">DN1</f>
        <v>3</v>
      </c>
      <c r="DP1" s="24">
        <f t="shared" si="2"/>
        <v>3</v>
      </c>
      <c r="DQ1" s="24">
        <f t="shared" si="2"/>
        <v>3</v>
      </c>
      <c r="DR1" s="24">
        <f t="shared" si="2"/>
        <v>3</v>
      </c>
      <c r="DS1" s="24">
        <f t="shared" ref="DS1" si="5">DN1+1</f>
        <v>4</v>
      </c>
      <c r="DT1" s="24">
        <f t="shared" ref="DT1" si="6">DS1</f>
        <v>4</v>
      </c>
      <c r="DU1" s="24">
        <f t="shared" si="2"/>
        <v>4</v>
      </c>
      <c r="DV1" s="24">
        <f t="shared" si="2"/>
        <v>4</v>
      </c>
      <c r="DW1" s="24">
        <f t="shared" si="2"/>
        <v>4</v>
      </c>
      <c r="DX1" s="24">
        <f t="shared" ref="DX1" si="7">DS1+1</f>
        <v>5</v>
      </c>
      <c r="DY1" s="24">
        <f t="shared" ref="DY1" si="8">DX1</f>
        <v>5</v>
      </c>
      <c r="DZ1" s="24">
        <f t="shared" si="2"/>
        <v>5</v>
      </c>
      <c r="EA1" s="24">
        <f t="shared" si="2"/>
        <v>5</v>
      </c>
      <c r="EB1" s="24">
        <f t="shared" si="2"/>
        <v>5</v>
      </c>
      <c r="EC1" s="24">
        <f t="shared" ref="EC1" si="9">DX1+1</f>
        <v>6</v>
      </c>
      <c r="ED1" s="24">
        <f t="shared" ref="ED1" si="10">EC1</f>
        <v>6</v>
      </c>
      <c r="EE1" s="24">
        <f t="shared" si="2"/>
        <v>6</v>
      </c>
      <c r="EF1" s="24">
        <f t="shared" si="2"/>
        <v>6</v>
      </c>
      <c r="EG1" s="24">
        <f t="shared" si="2"/>
        <v>6</v>
      </c>
      <c r="EH1" s="24">
        <f t="shared" ref="EH1" si="11">EC1+1</f>
        <v>7</v>
      </c>
      <c r="EI1" s="24">
        <f t="shared" ref="EI1" si="12">EH1</f>
        <v>7</v>
      </c>
      <c r="EJ1" s="24">
        <f t="shared" si="2"/>
        <v>7</v>
      </c>
      <c r="EK1" s="24">
        <f t="shared" si="2"/>
        <v>7</v>
      </c>
      <c r="EL1" s="24">
        <f t="shared" si="2"/>
        <v>7</v>
      </c>
      <c r="EM1" s="24">
        <f t="shared" ref="EM1" si="13">EH1+1</f>
        <v>8</v>
      </c>
      <c r="EN1" s="24">
        <f t="shared" ref="EN1:EQ1" si="14">EM1</f>
        <v>8</v>
      </c>
      <c r="EO1" s="24">
        <f t="shared" si="14"/>
        <v>8</v>
      </c>
      <c r="EP1" s="24">
        <f t="shared" si="14"/>
        <v>8</v>
      </c>
      <c r="EQ1" s="24">
        <f t="shared" si="14"/>
        <v>8</v>
      </c>
      <c r="ER1" s="24"/>
      <c r="ES1" s="24"/>
      <c r="ET1" s="24"/>
      <c r="EU1" s="326" t="s">
        <v>20</v>
      </c>
      <c r="EV1" s="326"/>
      <c r="EW1" s="326"/>
      <c r="EX1" s="326"/>
      <c r="EY1" s="325" t="s">
        <v>409</v>
      </c>
      <c r="EZ1" s="325"/>
      <c r="FA1" s="325"/>
      <c r="FB1" s="325"/>
      <c r="FC1" s="312" t="s">
        <v>236</v>
      </c>
      <c r="FD1" s="313"/>
      <c r="FE1" s="313"/>
      <c r="FF1" s="313"/>
      <c r="FG1" s="313"/>
      <c r="FH1" s="313"/>
      <c r="FI1" s="313"/>
      <c r="FJ1" s="313"/>
      <c r="FK1" s="313"/>
      <c r="FL1" s="313"/>
      <c r="FM1" s="313"/>
      <c r="FN1" s="313"/>
      <c r="FO1" s="313"/>
      <c r="FP1" s="313"/>
      <c r="FQ1" s="314"/>
      <c r="FR1" s="28" t="s">
        <v>250</v>
      </c>
      <c r="FS1" s="29" t="s">
        <v>251</v>
      </c>
      <c r="FT1" s="324" t="s">
        <v>249</v>
      </c>
      <c r="FU1" s="324"/>
      <c r="FV1" s="324"/>
      <c r="FW1" s="324"/>
      <c r="FX1" s="324"/>
      <c r="FY1" s="324"/>
      <c r="FZ1" s="315" t="s">
        <v>347</v>
      </c>
      <c r="GA1" s="316"/>
      <c r="GB1" s="316"/>
      <c r="GC1" s="316"/>
      <c r="GD1" s="316"/>
      <c r="GE1" s="316"/>
      <c r="GF1" s="316"/>
      <c r="GG1" s="316"/>
      <c r="GH1" s="316"/>
      <c r="GI1" s="317"/>
      <c r="GJ1" s="32"/>
      <c r="GK1" s="80"/>
      <c r="GL1" s="318" t="s">
        <v>348</v>
      </c>
      <c r="GM1" s="319"/>
      <c r="GN1" s="319"/>
      <c r="GO1" s="319"/>
      <c r="GP1" s="319"/>
      <c r="GQ1" s="319"/>
      <c r="GR1" s="319"/>
      <c r="GS1" s="319"/>
      <c r="GT1" s="319"/>
      <c r="GU1" s="319"/>
      <c r="GV1" s="319"/>
      <c r="GW1" s="319"/>
      <c r="GX1" s="319"/>
      <c r="GY1" s="319"/>
      <c r="GZ1" s="319"/>
      <c r="HA1" s="319"/>
      <c r="HB1" s="319"/>
      <c r="HC1" s="319"/>
      <c r="HD1" s="319"/>
      <c r="HE1" s="319"/>
      <c r="HF1" s="319"/>
      <c r="HG1" s="319"/>
      <c r="HH1" s="319"/>
      <c r="HI1" s="319"/>
      <c r="HJ1" s="320"/>
      <c r="HK1" s="321" t="s">
        <v>277</v>
      </c>
      <c r="HL1" s="322"/>
      <c r="HM1" s="322"/>
      <c r="HN1" s="322"/>
      <c r="HO1" s="322"/>
      <c r="HP1" s="322"/>
      <c r="HQ1" s="322"/>
      <c r="HR1" s="322"/>
      <c r="HS1" s="322"/>
      <c r="HT1" s="322"/>
      <c r="HU1" s="322"/>
      <c r="HV1" s="322"/>
      <c r="HW1" s="322"/>
      <c r="HX1" s="322"/>
      <c r="HY1" s="322"/>
      <c r="HZ1" s="322"/>
      <c r="IA1" s="322"/>
      <c r="IB1" s="322"/>
      <c r="IC1" s="322"/>
      <c r="ID1" s="322"/>
      <c r="IE1" s="322"/>
      <c r="IF1" s="322"/>
      <c r="IG1" s="322"/>
      <c r="IH1" s="322"/>
      <c r="II1" s="322"/>
      <c r="IJ1" s="322"/>
      <c r="IK1" s="322"/>
      <c r="IL1" s="322"/>
      <c r="IM1" s="322"/>
      <c r="IN1" s="322"/>
      <c r="IO1" s="322"/>
      <c r="IP1" s="322"/>
      <c r="IQ1" s="322"/>
      <c r="IR1" s="322"/>
      <c r="IS1" s="322"/>
      <c r="IT1" s="322"/>
      <c r="IU1" s="322"/>
      <c r="IV1" s="322"/>
      <c r="IW1" s="322"/>
      <c r="IX1" s="322"/>
      <c r="IY1" s="322"/>
      <c r="IZ1" s="322"/>
      <c r="JA1" s="322"/>
      <c r="JB1" s="322"/>
      <c r="JC1" s="322"/>
      <c r="JD1" s="322"/>
      <c r="JE1" s="322"/>
      <c r="JF1" s="322"/>
      <c r="JG1" s="322"/>
      <c r="JH1" s="322"/>
      <c r="JI1" s="322"/>
      <c r="JJ1" s="322"/>
      <c r="JK1" s="322"/>
      <c r="JL1" s="322"/>
      <c r="JM1" s="322"/>
      <c r="JN1" s="322"/>
      <c r="JO1" s="322"/>
      <c r="JP1" s="322"/>
      <c r="JQ1" s="322"/>
      <c r="JR1" s="322"/>
      <c r="JS1" s="322"/>
      <c r="JT1" s="322"/>
      <c r="JU1" s="322"/>
      <c r="JV1" s="322"/>
      <c r="JW1" s="322"/>
      <c r="JX1" s="323"/>
    </row>
    <row r="2" spans="1:284" s="73" customFormat="1" ht="131.25" customHeight="1" x14ac:dyDescent="0.25">
      <c r="A2" s="23" t="s">
        <v>34</v>
      </c>
      <c r="B2" s="23" t="s">
        <v>35</v>
      </c>
      <c r="C2" s="23" t="s">
        <v>95</v>
      </c>
      <c r="D2" s="23" t="s">
        <v>426</v>
      </c>
      <c r="E2" s="23" t="s">
        <v>36</v>
      </c>
      <c r="F2" s="23" t="s">
        <v>319</v>
      </c>
      <c r="G2" s="23" t="s">
        <v>42</v>
      </c>
      <c r="H2" s="23" t="s">
        <v>43</v>
      </c>
      <c r="I2" s="23" t="s">
        <v>473</v>
      </c>
      <c r="J2" s="23" t="s">
        <v>471</v>
      </c>
      <c r="K2" s="23" t="s">
        <v>328</v>
      </c>
      <c r="L2" s="23" t="s">
        <v>31</v>
      </c>
      <c r="M2" s="23" t="s">
        <v>19</v>
      </c>
      <c r="N2" s="23" t="s">
        <v>342</v>
      </c>
      <c r="O2" s="23" t="s">
        <v>343</v>
      </c>
      <c r="P2" s="23" t="s">
        <v>336</v>
      </c>
      <c r="Q2" s="54" t="s">
        <v>134</v>
      </c>
      <c r="R2" s="55" t="s">
        <v>137</v>
      </c>
      <c r="S2" s="55" t="s">
        <v>138</v>
      </c>
      <c r="T2" s="55" t="s">
        <v>139</v>
      </c>
      <c r="U2" s="55" t="s">
        <v>140</v>
      </c>
      <c r="V2" s="55" t="s">
        <v>141</v>
      </c>
      <c r="W2" s="55" t="s">
        <v>142</v>
      </c>
      <c r="X2" s="55" t="s">
        <v>143</v>
      </c>
      <c r="Y2" s="54" t="s">
        <v>135</v>
      </c>
      <c r="Z2" s="55" t="s">
        <v>144</v>
      </c>
      <c r="AA2" s="55" t="s">
        <v>145</v>
      </c>
      <c r="AB2" s="55" t="s">
        <v>146</v>
      </c>
      <c r="AC2" s="55" t="s">
        <v>147</v>
      </c>
      <c r="AD2" s="55" t="s">
        <v>148</v>
      </c>
      <c r="AE2" s="55" t="s">
        <v>149</v>
      </c>
      <c r="AF2" s="55" t="s">
        <v>150</v>
      </c>
      <c r="AG2" s="54" t="s">
        <v>136</v>
      </c>
      <c r="AH2" s="55" t="s">
        <v>151</v>
      </c>
      <c r="AI2" s="55" t="s">
        <v>152</v>
      </c>
      <c r="AJ2" s="55" t="s">
        <v>153</v>
      </c>
      <c r="AK2" s="55" t="s">
        <v>154</v>
      </c>
      <c r="AL2" s="55" t="s">
        <v>155</v>
      </c>
      <c r="AM2" s="55" t="s">
        <v>156</v>
      </c>
      <c r="AN2" s="55" t="s">
        <v>157</v>
      </c>
      <c r="AO2" s="54" t="s">
        <v>158</v>
      </c>
      <c r="AP2" s="55" t="s">
        <v>159</v>
      </c>
      <c r="AQ2" s="55" t="s">
        <v>160</v>
      </c>
      <c r="AR2" s="55" t="s">
        <v>161</v>
      </c>
      <c r="AS2" s="55" t="s">
        <v>162</v>
      </c>
      <c r="AT2" s="55" t="s">
        <v>163</v>
      </c>
      <c r="AU2" s="55" t="s">
        <v>164</v>
      </c>
      <c r="AV2" s="55" t="s">
        <v>165</v>
      </c>
      <c r="AW2" s="54" t="s">
        <v>166</v>
      </c>
      <c r="AX2" s="55" t="s">
        <v>167</v>
      </c>
      <c r="AY2" s="55" t="s">
        <v>168</v>
      </c>
      <c r="AZ2" s="55" t="s">
        <v>169</v>
      </c>
      <c r="BA2" s="55" t="s">
        <v>170</v>
      </c>
      <c r="BB2" s="55" t="s">
        <v>171</v>
      </c>
      <c r="BC2" s="55" t="s">
        <v>172</v>
      </c>
      <c r="BD2" s="55" t="s">
        <v>173</v>
      </c>
      <c r="BE2" s="54" t="s">
        <v>174</v>
      </c>
      <c r="BF2" s="55" t="s">
        <v>175</v>
      </c>
      <c r="BG2" s="55" t="s">
        <v>176</v>
      </c>
      <c r="BH2" s="55" t="s">
        <v>177</v>
      </c>
      <c r="BI2" s="55" t="s">
        <v>178</v>
      </c>
      <c r="BJ2" s="55" t="s">
        <v>179</v>
      </c>
      <c r="BK2" s="55" t="s">
        <v>180</v>
      </c>
      <c r="BL2" s="55" t="s">
        <v>181</v>
      </c>
      <c r="BM2" s="54" t="s">
        <v>182</v>
      </c>
      <c r="BN2" s="55" t="s">
        <v>183</v>
      </c>
      <c r="BO2" s="55" t="s">
        <v>184</v>
      </c>
      <c r="BP2" s="55" t="s">
        <v>185</v>
      </c>
      <c r="BQ2" s="55" t="s">
        <v>186</v>
      </c>
      <c r="BR2" s="55" t="s">
        <v>187</v>
      </c>
      <c r="BS2" s="55" t="s">
        <v>188</v>
      </c>
      <c r="BT2" s="55" t="s">
        <v>189</v>
      </c>
      <c r="BU2" s="54" t="s">
        <v>190</v>
      </c>
      <c r="BV2" s="55" t="s">
        <v>191</v>
      </c>
      <c r="BW2" s="55" t="s">
        <v>192</v>
      </c>
      <c r="BX2" s="55" t="s">
        <v>193</v>
      </c>
      <c r="BY2" s="55" t="s">
        <v>194</v>
      </c>
      <c r="BZ2" s="55" t="s">
        <v>195</v>
      </c>
      <c r="CA2" s="55" t="s">
        <v>196</v>
      </c>
      <c r="CB2" s="55" t="s">
        <v>197</v>
      </c>
      <c r="CC2" s="54" t="s">
        <v>198</v>
      </c>
      <c r="CD2" s="55" t="s">
        <v>199</v>
      </c>
      <c r="CE2" s="55" t="s">
        <v>200</v>
      </c>
      <c r="CF2" s="55" t="s">
        <v>201</v>
      </c>
      <c r="CG2" s="55" t="s">
        <v>202</v>
      </c>
      <c r="CH2" s="55" t="s">
        <v>203</v>
      </c>
      <c r="CI2" s="55" t="s">
        <v>204</v>
      </c>
      <c r="CJ2" s="55" t="s">
        <v>205</v>
      </c>
      <c r="CK2" s="26" t="s">
        <v>474</v>
      </c>
      <c r="CL2" s="26" t="s">
        <v>475</v>
      </c>
      <c r="CM2" s="26" t="s">
        <v>4</v>
      </c>
      <c r="CN2" s="26" t="s">
        <v>5</v>
      </c>
      <c r="CO2" s="26" t="s">
        <v>6</v>
      </c>
      <c r="CP2" s="26" t="s">
        <v>222</v>
      </c>
      <c r="CQ2" s="26" t="s">
        <v>8</v>
      </c>
      <c r="CR2" s="26" t="s">
        <v>91</v>
      </c>
      <c r="CS2" s="26" t="s">
        <v>9</v>
      </c>
      <c r="CT2" s="26" t="s">
        <v>115</v>
      </c>
      <c r="CU2" s="26" t="s">
        <v>116</v>
      </c>
      <c r="CV2" s="26" t="s">
        <v>117</v>
      </c>
      <c r="CW2" s="26" t="s">
        <v>118</v>
      </c>
      <c r="CX2" s="26" t="s">
        <v>119</v>
      </c>
      <c r="CY2" s="26" t="s">
        <v>120</v>
      </c>
      <c r="CZ2" s="26" t="s">
        <v>121</v>
      </c>
      <c r="DA2" s="26" t="s">
        <v>122</v>
      </c>
      <c r="DB2" s="26" t="s">
        <v>123</v>
      </c>
      <c r="DC2" s="26" t="s">
        <v>124</v>
      </c>
      <c r="DD2" s="26" t="s">
        <v>125</v>
      </c>
      <c r="DE2" s="26" t="s">
        <v>126</v>
      </c>
      <c r="DF2" s="26" t="s">
        <v>127</v>
      </c>
      <c r="DG2" s="26" t="s">
        <v>128</v>
      </c>
      <c r="DH2" s="26" t="s">
        <v>129</v>
      </c>
      <c r="DI2" s="26" t="s">
        <v>207</v>
      </c>
      <c r="DJ2" s="26" t="s">
        <v>208</v>
      </c>
      <c r="DK2" s="26" t="s">
        <v>209</v>
      </c>
      <c r="DL2" s="26" t="s">
        <v>210</v>
      </c>
      <c r="DM2" s="26" t="s">
        <v>211</v>
      </c>
      <c r="DN2" s="26" t="s">
        <v>212</v>
      </c>
      <c r="DO2" s="26" t="s">
        <v>213</v>
      </c>
      <c r="DP2" s="26" t="s">
        <v>214</v>
      </c>
      <c r="DQ2" s="26" t="s">
        <v>215</v>
      </c>
      <c r="DR2" s="26" t="s">
        <v>216</v>
      </c>
      <c r="DS2" s="26" t="s">
        <v>223</v>
      </c>
      <c r="DT2" s="26" t="s">
        <v>224</v>
      </c>
      <c r="DU2" s="26" t="s">
        <v>225</v>
      </c>
      <c r="DV2" s="26" t="s">
        <v>226</v>
      </c>
      <c r="DW2" s="26" t="s">
        <v>227</v>
      </c>
      <c r="DX2" s="26" t="s">
        <v>221</v>
      </c>
      <c r="DY2" s="26" t="s">
        <v>217</v>
      </c>
      <c r="DZ2" s="26" t="s">
        <v>218</v>
      </c>
      <c r="EA2" s="26" t="s">
        <v>219</v>
      </c>
      <c r="EB2" s="26" t="s">
        <v>220</v>
      </c>
      <c r="EC2" s="26" t="s">
        <v>228</v>
      </c>
      <c r="ED2" s="26" t="s">
        <v>229</v>
      </c>
      <c r="EE2" s="26" t="s">
        <v>410</v>
      </c>
      <c r="EF2" s="26" t="s">
        <v>230</v>
      </c>
      <c r="EG2" s="26" t="s">
        <v>411</v>
      </c>
      <c r="EH2" s="26" t="s">
        <v>231</v>
      </c>
      <c r="EI2" s="26" t="s">
        <v>232</v>
      </c>
      <c r="EJ2" s="26" t="s">
        <v>233</v>
      </c>
      <c r="EK2" s="26" t="s">
        <v>234</v>
      </c>
      <c r="EL2" s="26" t="s">
        <v>235</v>
      </c>
      <c r="EM2" s="26" t="s">
        <v>337</v>
      </c>
      <c r="EN2" s="26" t="s">
        <v>338</v>
      </c>
      <c r="EO2" s="26" t="s">
        <v>339</v>
      </c>
      <c r="EP2" s="26" t="s">
        <v>340</v>
      </c>
      <c r="EQ2" s="26" t="s">
        <v>341</v>
      </c>
      <c r="ER2" s="56" t="s">
        <v>412</v>
      </c>
      <c r="ES2" s="56" t="str">
        <f>'Application Page 1'!A39</f>
        <v xml:space="preserve">Are you currently employed by a General Motors dealer? </v>
      </c>
      <c r="ET2" s="56" t="str">
        <f>'Application Page 1'!F39</f>
        <v>If you are currently employed by a GM dealer is the dealer aware of this application/request?</v>
      </c>
      <c r="EU2" s="57" t="s">
        <v>21</v>
      </c>
      <c r="EV2" s="57" t="s">
        <v>23</v>
      </c>
      <c r="EW2" s="57" t="s">
        <v>22</v>
      </c>
      <c r="EX2" s="57" t="s">
        <v>24</v>
      </c>
      <c r="EY2" s="58" t="s">
        <v>110</v>
      </c>
      <c r="EZ2" s="58" t="s">
        <v>111</v>
      </c>
      <c r="FA2" s="59" t="s">
        <v>408</v>
      </c>
      <c r="FB2" s="60" t="s">
        <v>25</v>
      </c>
      <c r="FC2" s="61" t="s">
        <v>26</v>
      </c>
      <c r="FD2" s="62" t="s">
        <v>237</v>
      </c>
      <c r="FE2" s="62" t="s">
        <v>238</v>
      </c>
      <c r="FF2" s="62" t="s">
        <v>239</v>
      </c>
      <c r="FG2" s="63" t="s">
        <v>413</v>
      </c>
      <c r="FH2" s="62" t="s">
        <v>240</v>
      </c>
      <c r="FI2" s="62" t="s">
        <v>138</v>
      </c>
      <c r="FJ2" s="62" t="s">
        <v>139</v>
      </c>
      <c r="FK2" s="62" t="s">
        <v>241</v>
      </c>
      <c r="FL2" s="62" t="s">
        <v>242</v>
      </c>
      <c r="FM2" s="62" t="s">
        <v>243</v>
      </c>
      <c r="FN2" s="63" t="s">
        <v>414</v>
      </c>
      <c r="FO2" s="62" t="s">
        <v>244</v>
      </c>
      <c r="FP2" s="62" t="s">
        <v>145</v>
      </c>
      <c r="FQ2" s="62" t="s">
        <v>146</v>
      </c>
      <c r="FR2" s="64" t="s">
        <v>47</v>
      </c>
      <c r="FS2" s="65" t="s">
        <v>48</v>
      </c>
      <c r="FT2" s="66" t="s">
        <v>112</v>
      </c>
      <c r="FU2" s="67" t="s">
        <v>49</v>
      </c>
      <c r="FV2" s="68" t="s">
        <v>245</v>
      </c>
      <c r="FW2" s="68" t="s">
        <v>246</v>
      </c>
      <c r="FX2" s="69" t="s">
        <v>247</v>
      </c>
      <c r="FY2" s="66" t="s">
        <v>113</v>
      </c>
      <c r="FZ2" s="70" t="s">
        <v>27</v>
      </c>
      <c r="GA2" s="71" t="s">
        <v>248</v>
      </c>
      <c r="GB2" s="48" t="s">
        <v>58</v>
      </c>
      <c r="GC2" s="48" t="s">
        <v>59</v>
      </c>
      <c r="GD2" s="48" t="s">
        <v>60</v>
      </c>
      <c r="GE2" s="48" t="s">
        <v>61</v>
      </c>
      <c r="GF2" s="48" t="s">
        <v>62</v>
      </c>
      <c r="GG2" s="48" t="s">
        <v>65</v>
      </c>
      <c r="GH2" s="48" t="s">
        <v>64</v>
      </c>
      <c r="GI2" s="48" t="s">
        <v>63</v>
      </c>
      <c r="GJ2" s="48" t="s">
        <v>407</v>
      </c>
      <c r="GK2" s="81" t="s">
        <v>478</v>
      </c>
      <c r="GL2" s="30" t="s">
        <v>252</v>
      </c>
      <c r="GM2" s="30" t="s">
        <v>253</v>
      </c>
      <c r="GN2" s="30" t="s">
        <v>254</v>
      </c>
      <c r="GO2" s="30" t="s">
        <v>255</v>
      </c>
      <c r="GP2" s="30" t="s">
        <v>256</v>
      </c>
      <c r="GQ2" s="30" t="s">
        <v>257</v>
      </c>
      <c r="GR2" s="30" t="s">
        <v>258</v>
      </c>
      <c r="GS2" s="30" t="s">
        <v>259</v>
      </c>
      <c r="GT2" s="30" t="s">
        <v>260</v>
      </c>
      <c r="GU2" s="30" t="s">
        <v>261</v>
      </c>
      <c r="GV2" s="30" t="s">
        <v>262</v>
      </c>
      <c r="GW2" s="30" t="s">
        <v>263</v>
      </c>
      <c r="GX2" s="30" t="s">
        <v>264</v>
      </c>
      <c r="GY2" s="30" t="s">
        <v>265</v>
      </c>
      <c r="GZ2" s="30" t="s">
        <v>266</v>
      </c>
      <c r="HA2" s="30" t="s">
        <v>267</v>
      </c>
      <c r="HB2" s="30" t="s">
        <v>268</v>
      </c>
      <c r="HC2" s="30" t="s">
        <v>269</v>
      </c>
      <c r="HD2" s="30" t="s">
        <v>270</v>
      </c>
      <c r="HE2" s="30" t="s">
        <v>271</v>
      </c>
      <c r="HF2" s="30" t="s">
        <v>272</v>
      </c>
      <c r="HG2" s="30" t="s">
        <v>273</v>
      </c>
      <c r="HH2" s="30" t="s">
        <v>274</v>
      </c>
      <c r="HI2" s="30" t="s">
        <v>275</v>
      </c>
      <c r="HJ2" s="30" t="s">
        <v>276</v>
      </c>
      <c r="HK2" s="72" t="s">
        <v>278</v>
      </c>
      <c r="HL2" s="72" t="s">
        <v>279</v>
      </c>
      <c r="HM2" s="31" t="s">
        <v>280</v>
      </c>
      <c r="HN2" s="31" t="s">
        <v>281</v>
      </c>
      <c r="HO2" s="31" t="s">
        <v>282</v>
      </c>
      <c r="HP2" s="72" t="s">
        <v>283</v>
      </c>
      <c r="HQ2" s="72" t="s">
        <v>284</v>
      </c>
      <c r="HR2" s="31" t="s">
        <v>285</v>
      </c>
      <c r="HS2" s="31" t="s">
        <v>286</v>
      </c>
      <c r="HT2" s="31" t="s">
        <v>287</v>
      </c>
      <c r="HU2" s="72" t="s">
        <v>288</v>
      </c>
      <c r="HV2" s="72" t="s">
        <v>289</v>
      </c>
      <c r="HW2" s="31" t="s">
        <v>290</v>
      </c>
      <c r="HX2" s="31" t="s">
        <v>291</v>
      </c>
      <c r="HY2" s="31" t="s">
        <v>292</v>
      </c>
      <c r="HZ2" s="72" t="s">
        <v>293</v>
      </c>
      <c r="IA2" s="72" t="s">
        <v>294</v>
      </c>
      <c r="IB2" s="31" t="s">
        <v>295</v>
      </c>
      <c r="IC2" s="31" t="s">
        <v>296</v>
      </c>
      <c r="ID2" s="31" t="s">
        <v>297</v>
      </c>
      <c r="IE2" s="72" t="s">
        <v>298</v>
      </c>
      <c r="IF2" s="72" t="s">
        <v>299</v>
      </c>
      <c r="IG2" s="31" t="s">
        <v>300</v>
      </c>
      <c r="IH2" s="31" t="s">
        <v>301</v>
      </c>
      <c r="II2" s="31" t="s">
        <v>302</v>
      </c>
      <c r="IJ2" s="72" t="s">
        <v>303</v>
      </c>
      <c r="IK2" s="72" t="s">
        <v>304</v>
      </c>
      <c r="IL2" s="31" t="s">
        <v>305</v>
      </c>
      <c r="IM2" s="31" t="s">
        <v>306</v>
      </c>
      <c r="IN2" s="31" t="s">
        <v>307</v>
      </c>
      <c r="IO2" s="72" t="s">
        <v>308</v>
      </c>
      <c r="IP2" s="72" t="s">
        <v>309</v>
      </c>
      <c r="IQ2" s="31" t="s">
        <v>310</v>
      </c>
      <c r="IR2" s="31" t="s">
        <v>311</v>
      </c>
      <c r="IS2" s="31" t="s">
        <v>312</v>
      </c>
      <c r="IT2" s="72" t="s">
        <v>313</v>
      </c>
      <c r="IU2" s="72" t="s">
        <v>314</v>
      </c>
      <c r="IV2" s="31" t="s">
        <v>315</v>
      </c>
      <c r="IW2" s="31" t="s">
        <v>316</v>
      </c>
      <c r="IX2" s="31" t="s">
        <v>317</v>
      </c>
      <c r="IY2" s="72" t="s">
        <v>430</v>
      </c>
      <c r="IZ2" s="72" t="s">
        <v>431</v>
      </c>
      <c r="JA2" s="31" t="s">
        <v>432</v>
      </c>
      <c r="JB2" s="31" t="s">
        <v>433</v>
      </c>
      <c r="JC2" s="31" t="s">
        <v>434</v>
      </c>
      <c r="JD2" s="72" t="s">
        <v>435</v>
      </c>
      <c r="JE2" s="72" t="s">
        <v>436</v>
      </c>
      <c r="JF2" s="31" t="s">
        <v>437</v>
      </c>
      <c r="JG2" s="31" t="s">
        <v>438</v>
      </c>
      <c r="JH2" s="31" t="s">
        <v>439</v>
      </c>
      <c r="JI2" s="72" t="s">
        <v>440</v>
      </c>
      <c r="JJ2" s="72" t="s">
        <v>441</v>
      </c>
      <c r="JK2" s="31" t="s">
        <v>442</v>
      </c>
      <c r="JL2" s="31" t="s">
        <v>443</v>
      </c>
      <c r="JM2" s="31" t="s">
        <v>444</v>
      </c>
      <c r="JN2" s="72" t="s">
        <v>445</v>
      </c>
      <c r="JO2" s="72" t="s">
        <v>446</v>
      </c>
      <c r="JP2" s="31" t="s">
        <v>447</v>
      </c>
      <c r="JQ2" s="31" t="s">
        <v>448</v>
      </c>
      <c r="JR2" s="31" t="s">
        <v>449</v>
      </c>
      <c r="JS2" s="72" t="s">
        <v>450</v>
      </c>
      <c r="JT2" s="72" t="s">
        <v>451</v>
      </c>
      <c r="JU2" s="31" t="s">
        <v>452</v>
      </c>
      <c r="JV2" s="31" t="s">
        <v>453</v>
      </c>
      <c r="JW2" s="31" t="s">
        <v>454</v>
      </c>
      <c r="JX2" s="72" t="s">
        <v>318</v>
      </c>
    </row>
    <row r="3" spans="1:284" s="51" customFormat="1" ht="15" customHeight="1" x14ac:dyDescent="0.25">
      <c r="A3" s="34">
        <f>'Application Page 1'!A7:B7</f>
        <v>0</v>
      </c>
      <c r="B3" s="34">
        <f>'Application Page 1'!B7</f>
        <v>0</v>
      </c>
      <c r="C3" s="34">
        <f>'Application Page 1'!C7</f>
        <v>0</v>
      </c>
      <c r="D3" s="34">
        <f>'Application Page 1'!D7</f>
        <v>0</v>
      </c>
      <c r="E3" s="34">
        <f>'Application Page 1'!K7</f>
        <v>0</v>
      </c>
      <c r="F3" s="34">
        <f>'Application Page 1'!E7</f>
        <v>0</v>
      </c>
      <c r="G3" s="34">
        <f>'Application Page 1'!F7</f>
        <v>0</v>
      </c>
      <c r="H3" s="34">
        <f>'Application Page 1'!G7</f>
        <v>0</v>
      </c>
      <c r="I3" s="35">
        <f>'Application Page 1'!H7</f>
        <v>0</v>
      </c>
      <c r="J3" s="36">
        <f>'Application Page 1'!I7</f>
        <v>0</v>
      </c>
      <c r="K3" s="37">
        <f>'Application Page 1'!J7</f>
        <v>0</v>
      </c>
      <c r="L3" s="34">
        <f>'Application Page 1'!L7</f>
        <v>0</v>
      </c>
      <c r="M3" s="38">
        <f>'Application Page 1'!M7</f>
        <v>0</v>
      </c>
      <c r="N3" s="39">
        <f>'Application Page 1'!B8</f>
        <v>0</v>
      </c>
      <c r="O3" s="38">
        <f>'Application Page 1'!D8</f>
        <v>0</v>
      </c>
      <c r="P3" s="38">
        <f>'Application Page 1'!H8</f>
        <v>0</v>
      </c>
      <c r="Q3" s="40">
        <f ca="1">OFFSET('Application Page 1'!$A15,(RIGHT(Q2,2)*1)-1,0)</f>
        <v>0</v>
      </c>
      <c r="R3" s="40">
        <f ca="1">OFFSET('Application Page 1'!$C15,(RIGHT(Q2,2)*1)-1,0)</f>
        <v>0</v>
      </c>
      <c r="S3" s="40">
        <f ca="1">OFFSET('Application Page 1'!$E15,(RIGHT(Q2,2)*1)-1,0)</f>
        <v>0</v>
      </c>
      <c r="T3" s="40">
        <f ca="1">OFFSET('Application Page 1'!$F15,(RIGHT(Q2,2)*1)-1,0)</f>
        <v>0</v>
      </c>
      <c r="U3" s="40">
        <f ca="1">OFFSET('Application Page 1'!$G15,(RIGHT(Q2,2)*1)-1,0)</f>
        <v>0</v>
      </c>
      <c r="V3" s="40">
        <f ca="1">OFFSET('Application Page 1'!$H15,(RIGHT(Q2,2)*1)-1,0)</f>
        <v>0</v>
      </c>
      <c r="W3" s="40">
        <f ca="1">OFFSET('Application Page 1'!$J15,(RIGHT(Q2,2)*1)-1,0)</f>
        <v>0</v>
      </c>
      <c r="X3" s="40">
        <f ca="1">OFFSET('Application Page 1'!$K15,(RIGHT(Q2,2)*1)-1,0)</f>
        <v>0</v>
      </c>
      <c r="Y3" s="40">
        <f ca="1">OFFSET('Application Page 1'!$A15,(RIGHT(Y2,2)*1)-1,0)</f>
        <v>0</v>
      </c>
      <c r="Z3" s="40">
        <f ca="1">OFFSET('Application Page 1'!$C15,(RIGHT(Y2,2)*1)-1,0)</f>
        <v>0</v>
      </c>
      <c r="AA3" s="40">
        <f ca="1">OFFSET('Application Page 1'!$E15,(RIGHT(Y2,2)*1)-1,0)</f>
        <v>0</v>
      </c>
      <c r="AB3" s="40">
        <f ca="1">OFFSET('Application Page 1'!$F15,(RIGHT(Y2,2)*1)-1,0)</f>
        <v>0</v>
      </c>
      <c r="AC3" s="40">
        <f ca="1">OFFSET('Application Page 1'!$G15,(RIGHT(Y2,2)*1)-1,0)</f>
        <v>0</v>
      </c>
      <c r="AD3" s="40">
        <f ca="1">OFFSET('Application Page 1'!$H15,(RIGHT(Y2,2)*1)-1,0)</f>
        <v>0</v>
      </c>
      <c r="AE3" s="40">
        <f ca="1">OFFSET('Application Page 1'!$J15,(RIGHT(Y2,2)*1)-1,0)</f>
        <v>0</v>
      </c>
      <c r="AF3" s="40">
        <f ca="1">OFFSET('Application Page 1'!$K15,(RIGHT(Y2,2)*1)-1,0)</f>
        <v>0</v>
      </c>
      <c r="AG3" s="40">
        <f ca="1">OFFSET('Application Page 1'!$A15,(RIGHT(AG2,2)*1)-1,0)</f>
        <v>0</v>
      </c>
      <c r="AH3" s="40">
        <f ca="1">OFFSET('Application Page 1'!$C15,(RIGHT(AG2,2)*1)-1,0)</f>
        <v>0</v>
      </c>
      <c r="AI3" s="40">
        <f ca="1">OFFSET('Application Page 1'!$E15,(RIGHT(AG2,2)*1)-1,0)</f>
        <v>0</v>
      </c>
      <c r="AJ3" s="40">
        <f ca="1">OFFSET('Application Page 1'!$F15,(RIGHT(AG2,2)*1)-1,0)</f>
        <v>0</v>
      </c>
      <c r="AK3" s="40">
        <f ca="1">OFFSET('Application Page 1'!$G15,(RIGHT(AG2,2)*1)-1,0)</f>
        <v>0</v>
      </c>
      <c r="AL3" s="40">
        <f ca="1">OFFSET('Application Page 1'!$H15,(RIGHT(AG2,2)*1)-1,0)</f>
        <v>0</v>
      </c>
      <c r="AM3" s="40">
        <f ca="1">OFFSET('Application Page 1'!$J15,(RIGHT(AG2,2)*1)-1,0)</f>
        <v>0</v>
      </c>
      <c r="AN3" s="40">
        <f ca="1">OFFSET('Application Page 1'!$K15,(RIGHT(AG2,2)*1)-1,0)</f>
        <v>0</v>
      </c>
      <c r="AO3" s="40">
        <f ca="1">OFFSET('Application Page 1'!$A15,(RIGHT(AO2,2)*1)-1,0)</f>
        <v>0</v>
      </c>
      <c r="AP3" s="40">
        <f ca="1">OFFSET('Application Page 1'!$C15,(RIGHT(AO2,2)*1)-1,0)</f>
        <v>0</v>
      </c>
      <c r="AQ3" s="40">
        <f ca="1">OFFSET('Application Page 1'!$E15,(RIGHT(AO2,2)*1)-1,0)</f>
        <v>0</v>
      </c>
      <c r="AR3" s="40">
        <f ca="1">OFFSET('Application Page 1'!$F15,(RIGHT(AO2,2)*1)-1,0)</f>
        <v>0</v>
      </c>
      <c r="AS3" s="40">
        <f ca="1">OFFSET('Application Page 1'!$G15,(RIGHT(AO2,2)*1)-1,0)</f>
        <v>0</v>
      </c>
      <c r="AT3" s="40">
        <f ca="1">OFFSET('Application Page 1'!$H15,(RIGHT(AO2,2)*1)-1,0)</f>
        <v>0</v>
      </c>
      <c r="AU3" s="40">
        <f ca="1">OFFSET('Application Page 1'!$J15,(RIGHT(AO2,2)*1)-1,0)</f>
        <v>0</v>
      </c>
      <c r="AV3" s="40">
        <f ca="1">OFFSET('Application Page 1'!$K15,(RIGHT(AO2,2)*1)-1,0)</f>
        <v>0</v>
      </c>
      <c r="AW3" s="40">
        <f ca="1">OFFSET('Application Page 1'!$A15,(RIGHT(AW2,2)*1)-1,0)</f>
        <v>0</v>
      </c>
      <c r="AX3" s="40">
        <f ca="1">OFFSET('Application Page 1'!$C15,(RIGHT(AW2,2)*1)-1,0)</f>
        <v>0</v>
      </c>
      <c r="AY3" s="40">
        <f ca="1">OFFSET('Application Page 1'!$E15,(RIGHT(AW2,2)*1)-1,0)</f>
        <v>0</v>
      </c>
      <c r="AZ3" s="40">
        <f ca="1">OFFSET('Application Page 1'!$F15,(RIGHT(AW2,2)*1)-1,0)</f>
        <v>0</v>
      </c>
      <c r="BA3" s="40">
        <f ca="1">OFFSET('Application Page 1'!$G15,(RIGHT(AW2,2)*1)-1,0)</f>
        <v>0</v>
      </c>
      <c r="BB3" s="40">
        <f ca="1">OFFSET('Application Page 1'!$H15,(RIGHT(AW2,2)*1)-1,0)</f>
        <v>0</v>
      </c>
      <c r="BC3" s="40">
        <f ca="1">OFFSET('Application Page 1'!$J15,(RIGHT(AW2,2)*1)-1,0)</f>
        <v>0</v>
      </c>
      <c r="BD3" s="40">
        <f ca="1">OFFSET('Application Page 1'!$K15,(RIGHT(AW2,2)*1)-1,0)</f>
        <v>0</v>
      </c>
      <c r="BE3" s="40">
        <f ca="1">OFFSET('Application Page 1'!$A15,(RIGHT(BE2,2)*1)-1,0)</f>
        <v>0</v>
      </c>
      <c r="BF3" s="40">
        <f ca="1">OFFSET('Application Page 1'!$C15,(RIGHT(BE2,2)*1)-1,0)</f>
        <v>0</v>
      </c>
      <c r="BG3" s="40">
        <f ca="1">OFFSET('Application Page 1'!$E15,(RIGHT(BE2,2)*1)-1,0)</f>
        <v>0</v>
      </c>
      <c r="BH3" s="40">
        <f ca="1">OFFSET('Application Page 1'!$F15,(RIGHT(BE2,2)*1)-1,0)</f>
        <v>0</v>
      </c>
      <c r="BI3" s="40">
        <f ca="1">OFFSET('Application Page 1'!$G15,(RIGHT(BE2,2)*1)-1,0)</f>
        <v>0</v>
      </c>
      <c r="BJ3" s="40">
        <f ca="1">OFFSET('Application Page 1'!$H15,(RIGHT(BE2,2)*1)-1,0)</f>
        <v>0</v>
      </c>
      <c r="BK3" s="40">
        <f ca="1">OFFSET('Application Page 1'!$J15,(RIGHT(BE2,2)*1)-1,0)</f>
        <v>0</v>
      </c>
      <c r="BL3" s="40">
        <f ca="1">OFFSET('Application Page 1'!$K15,(RIGHT(BE2,2)*1)-1,0)</f>
        <v>0</v>
      </c>
      <c r="BM3" s="40">
        <f ca="1">OFFSET('Application Page 1'!$A15,(RIGHT(BM2,2)*1)-1,0)</f>
        <v>0</v>
      </c>
      <c r="BN3" s="40">
        <f ca="1">OFFSET('Application Page 1'!$C15,(RIGHT(BM2,2)*1)-1,0)</f>
        <v>0</v>
      </c>
      <c r="BO3" s="40">
        <f ca="1">OFFSET('Application Page 1'!$E15,(RIGHT(BM2,2)*1)-1,0)</f>
        <v>0</v>
      </c>
      <c r="BP3" s="40">
        <f ca="1">OFFSET('Application Page 1'!$F15,(RIGHT(BM2,2)*1)-1,0)</f>
        <v>0</v>
      </c>
      <c r="BQ3" s="40">
        <f ca="1">OFFSET('Application Page 1'!$G15,(RIGHT(BM2,2)*1)-1,0)</f>
        <v>0</v>
      </c>
      <c r="BR3" s="40">
        <f ca="1">OFFSET('Application Page 1'!$H15,(RIGHT(BM2,2)*1)-1,0)</f>
        <v>0</v>
      </c>
      <c r="BS3" s="40">
        <f ca="1">OFFSET('Application Page 1'!$J15,(RIGHT(BM2,2)*1)-1,0)</f>
        <v>0</v>
      </c>
      <c r="BT3" s="40">
        <f ca="1">OFFSET('Application Page 1'!$K15,(RIGHT(BM2,2)*1)-1,0)</f>
        <v>0</v>
      </c>
      <c r="BU3" s="40">
        <f ca="1">OFFSET('Application Page 1'!$A15,(RIGHT(BU2,2)*1)-1,0)</f>
        <v>0</v>
      </c>
      <c r="BV3" s="40">
        <f ca="1">OFFSET('Application Page 1'!$C15,(RIGHT(BU2,2)*1)-1,0)</f>
        <v>0</v>
      </c>
      <c r="BW3" s="40">
        <f ca="1">OFFSET('Application Page 1'!$E15,(RIGHT(BU2,2)*1)-1,0)</f>
        <v>0</v>
      </c>
      <c r="BX3" s="40">
        <f ca="1">OFFSET('Application Page 1'!$F15,(RIGHT(BU2,2)*1)-1,0)</f>
        <v>0</v>
      </c>
      <c r="BY3" s="40">
        <f ca="1">OFFSET('Application Page 1'!$G15,(RIGHT(BU2,2)*1)-1,0)</f>
        <v>0</v>
      </c>
      <c r="BZ3" s="40">
        <f ca="1">OFFSET('Application Page 1'!$H15,(RIGHT(BU2,2)*1)-1,0)</f>
        <v>0</v>
      </c>
      <c r="CA3" s="40">
        <f ca="1">OFFSET('Application Page 1'!$J15,(RIGHT(BU2,2)*1)-1,0)</f>
        <v>0</v>
      </c>
      <c r="CB3" s="40">
        <f ca="1">OFFSET('Application Page 1'!$K15,(RIGHT(BU2,2)*1)-1,0)</f>
        <v>0</v>
      </c>
      <c r="CC3" s="40">
        <f ca="1">OFFSET('Application Page 1'!$A15,(RIGHT(CC2,2)*1)-1,0)</f>
        <v>0</v>
      </c>
      <c r="CD3" s="40">
        <f ca="1">OFFSET('Application Page 1'!$C15,(RIGHT(CC2,2)*1)-1,0)</f>
        <v>0</v>
      </c>
      <c r="CE3" s="40">
        <f ca="1">OFFSET('Application Page 1'!$E15,(RIGHT(CC2,2)*1)-1,0)</f>
        <v>0</v>
      </c>
      <c r="CF3" s="40">
        <f ca="1">OFFSET('Application Page 1'!$F15,(RIGHT(CC2,2)*1)-1,0)</f>
        <v>0</v>
      </c>
      <c r="CG3" s="40">
        <f ca="1">OFFSET('Application Page 1'!$G15,(RIGHT(CC2,2)*1)-1,0)</f>
        <v>0</v>
      </c>
      <c r="CH3" s="40">
        <f ca="1">OFFSET('Application Page 1'!$H15,(RIGHT(CC2,2)*1)-1,0)</f>
        <v>0</v>
      </c>
      <c r="CI3" s="40">
        <f ca="1">OFFSET('Application Page 1'!$J15,(RIGHT(CC2,2)*1)-1,0)</f>
        <v>0</v>
      </c>
      <c r="CJ3" s="40">
        <f ca="1">OFFSET('Application Page 1'!$K15,(RIGHT(CC2,2)*1)-1,0)</f>
        <v>0</v>
      </c>
      <c r="CK3" s="33">
        <f>'Application Page 1'!C28</f>
        <v>0</v>
      </c>
      <c r="CL3" s="33">
        <f>'Application Page 1'!C29</f>
        <v>0</v>
      </c>
      <c r="CM3" s="33">
        <f>'Application Page 1'!C30</f>
        <v>0</v>
      </c>
      <c r="CN3" s="33">
        <f>'Application Page 1'!C31</f>
        <v>0</v>
      </c>
      <c r="CO3" s="33">
        <f>'Application Page 1'!C32</f>
        <v>0</v>
      </c>
      <c r="CP3" s="33">
        <f>'Application Page 1'!C33</f>
        <v>0</v>
      </c>
      <c r="CQ3" s="33">
        <f>'Application Page 1'!C34</f>
        <v>0</v>
      </c>
      <c r="CR3" s="33">
        <f>'Application Page 1'!C35</f>
        <v>0</v>
      </c>
      <c r="CS3" s="33">
        <f>'Application Page 1'!C36</f>
        <v>0</v>
      </c>
      <c r="CT3" s="33">
        <f>'Application Page 1'!D28</f>
        <v>0</v>
      </c>
      <c r="CU3" s="33">
        <f>'Application Page 1'!H28</f>
        <v>0</v>
      </c>
      <c r="CV3" s="33">
        <f>'Application Page 1'!J28</f>
        <v>0</v>
      </c>
      <c r="CW3" s="33">
        <f>'Application Page 1'!L28</f>
        <v>0</v>
      </c>
      <c r="CX3" s="33">
        <f>'Application Page 1'!M28</f>
        <v>0</v>
      </c>
      <c r="CY3" s="33">
        <f ca="1">OFFSET('Application Page 1'!$D29,CY1,0)</f>
        <v>0</v>
      </c>
      <c r="CZ3" s="33">
        <f ca="1">OFFSET('Application Page 1'!$H29,CZ1,0)</f>
        <v>0</v>
      </c>
      <c r="DA3" s="33">
        <f ca="1">OFFSET('Application Page 1'!$J29,DA1,0)</f>
        <v>0</v>
      </c>
      <c r="DB3" s="27">
        <f ca="1">OFFSET('Application Page 1'!$L29,DB1,0)</f>
        <v>0</v>
      </c>
      <c r="DC3" s="27">
        <f ca="1">OFFSET('Application Page 1'!$M29,DC1,0)</f>
        <v>0</v>
      </c>
      <c r="DD3" s="33">
        <f ca="1">OFFSET('Application Page 1'!$D29,DD1,0)</f>
        <v>0</v>
      </c>
      <c r="DE3" s="33">
        <f ca="1">OFFSET('Application Page 1'!$H29,DE1,0)</f>
        <v>0</v>
      </c>
      <c r="DF3" s="33">
        <f ca="1">OFFSET('Application Page 1'!$J29,DF1,0)</f>
        <v>0</v>
      </c>
      <c r="DG3" s="27">
        <f ca="1">OFFSET('Application Page 1'!$L29,DG1,0)</f>
        <v>0</v>
      </c>
      <c r="DH3" s="27">
        <f ca="1">OFFSET('Application Page 1'!$M29,DH1,0)</f>
        <v>0</v>
      </c>
      <c r="DI3" s="33">
        <f ca="1">OFFSET('Application Page 1'!$D29,DI1,0)</f>
        <v>0</v>
      </c>
      <c r="DJ3" s="33">
        <f ca="1">OFFSET('Application Page 1'!$H29,DJ1,0)</f>
        <v>0</v>
      </c>
      <c r="DK3" s="33">
        <f ca="1">OFFSET('Application Page 1'!$J29,DK1,0)</f>
        <v>0</v>
      </c>
      <c r="DL3" s="27">
        <f ca="1">OFFSET('Application Page 1'!$L29,DL1,0)</f>
        <v>0</v>
      </c>
      <c r="DM3" s="27">
        <f ca="1">OFFSET('Application Page 1'!$M29,DM1,0)</f>
        <v>0</v>
      </c>
      <c r="DN3" s="33">
        <f ca="1">OFFSET('Application Page 1'!$D29,DN1,0)</f>
        <v>0</v>
      </c>
      <c r="DO3" s="33">
        <f ca="1">OFFSET('Application Page 1'!$H29,DO1,0)</f>
        <v>0</v>
      </c>
      <c r="DP3" s="33">
        <f ca="1">OFFSET('Application Page 1'!$J29,DP1,0)</f>
        <v>0</v>
      </c>
      <c r="DQ3" s="27">
        <f ca="1">OFFSET('Application Page 1'!$L29,DQ1,0)</f>
        <v>0</v>
      </c>
      <c r="DR3" s="27">
        <f ca="1">OFFSET('Application Page 1'!$M29,DR1,0)</f>
        <v>0</v>
      </c>
      <c r="DS3" s="33">
        <f ca="1">OFFSET('Application Page 1'!$D29,DS1,0)</f>
        <v>0</v>
      </c>
      <c r="DT3" s="33">
        <f ca="1">OFFSET('Application Page 1'!$H29,DT1,0)</f>
        <v>0</v>
      </c>
      <c r="DU3" s="33">
        <f ca="1">OFFSET('Application Page 1'!$J29,DU1,0)</f>
        <v>0</v>
      </c>
      <c r="DV3" s="27">
        <f ca="1">OFFSET('Application Page 1'!$L29,DV1,0)</f>
        <v>0</v>
      </c>
      <c r="DW3" s="27">
        <f ca="1">OFFSET('Application Page 1'!$M29,DW1,0)</f>
        <v>0</v>
      </c>
      <c r="DX3" s="33">
        <f ca="1">OFFSET('Application Page 1'!$D29,DX1,0)</f>
        <v>0</v>
      </c>
      <c r="DY3" s="33">
        <f ca="1">OFFSET('Application Page 1'!$H29,DY1,0)</f>
        <v>0</v>
      </c>
      <c r="DZ3" s="33">
        <f ca="1">OFFSET('Application Page 1'!$J29,DZ1,0)</f>
        <v>0</v>
      </c>
      <c r="EA3" s="27">
        <f ca="1">OFFSET('Application Page 1'!$L29,EA1,0)</f>
        <v>0</v>
      </c>
      <c r="EB3" s="27">
        <f ca="1">OFFSET('Application Page 1'!$M29,EB1,0)</f>
        <v>0</v>
      </c>
      <c r="EC3" s="33">
        <f ca="1">OFFSET('Application Page 1'!$D29,EC1,0)</f>
        <v>0</v>
      </c>
      <c r="ED3" s="33">
        <f ca="1">OFFSET('Application Page 1'!$H29,ED1,0)</f>
        <v>0</v>
      </c>
      <c r="EE3" s="33">
        <f ca="1">OFFSET('Application Page 1'!$J29,EE1,0)</f>
        <v>0</v>
      </c>
      <c r="EF3" s="27">
        <f ca="1">OFFSET('Application Page 1'!$L29,EF1,0)</f>
        <v>0</v>
      </c>
      <c r="EG3" s="27">
        <f ca="1">OFFSET('Application Page 1'!$M29,EG1,0)</f>
        <v>0</v>
      </c>
      <c r="EH3" s="33">
        <f ca="1">OFFSET('Application Page 1'!$D29,EH1,0)</f>
        <v>0</v>
      </c>
      <c r="EI3" s="33">
        <f ca="1">OFFSET('Application Page 1'!$H29,EI1,0)</f>
        <v>0</v>
      </c>
      <c r="EJ3" s="33">
        <f ca="1">OFFSET('Application Page 1'!$J29,EJ1,0)</f>
        <v>0</v>
      </c>
      <c r="EK3" s="27">
        <f ca="1">OFFSET('Application Page 1'!$L29,EK1,0)</f>
        <v>0</v>
      </c>
      <c r="EL3" s="27">
        <f ca="1">OFFSET('Application Page 1'!$M29,EL1,0)</f>
        <v>0</v>
      </c>
      <c r="EM3" s="33">
        <f ca="1">OFFSET('Application Page 1'!$D29,EM1,0)</f>
        <v>0</v>
      </c>
      <c r="EN3" s="33">
        <f ca="1">OFFSET('Application Page 1'!$H29,EN1,0)</f>
        <v>0</v>
      </c>
      <c r="EO3" s="33">
        <f ca="1">OFFSET('Application Page 1'!$J29,EO1,0)</f>
        <v>0</v>
      </c>
      <c r="EP3" s="27">
        <f ca="1">OFFSET('Application Page 1'!$L29,EP1,0)</f>
        <v>0</v>
      </c>
      <c r="EQ3" s="27">
        <f ca="1">OFFSET('Application Page 1'!$M29,EQ1,0)</f>
        <v>0</v>
      </c>
      <c r="ER3" s="33">
        <f>'Application Page 1'!A44</f>
        <v>0</v>
      </c>
      <c r="ES3" s="33">
        <f>'Application Page 1'!D39</f>
        <v>0</v>
      </c>
      <c r="ET3" s="33">
        <f>'Application Page 1'!K39</f>
        <v>0</v>
      </c>
      <c r="EU3" s="41" t="e">
        <f>'Application Page 2'!#REF!</f>
        <v>#REF!</v>
      </c>
      <c r="EV3" s="41" t="e">
        <f>'Application Page 2'!#REF!</f>
        <v>#REF!</v>
      </c>
      <c r="EW3" s="41" t="e">
        <f>'Application Page 2'!#REF!</f>
        <v>#REF!</v>
      </c>
      <c r="EX3" s="41" t="e">
        <f>'Application Page 2'!#REF!</f>
        <v>#REF!</v>
      </c>
      <c r="EY3" s="42">
        <f>'Application Page 2'!D10</f>
        <v>0</v>
      </c>
      <c r="EZ3" s="42">
        <f>'Application Page 2'!D11</f>
        <v>0</v>
      </c>
      <c r="FA3" s="42">
        <f>'Application Page 2'!D12</f>
        <v>0</v>
      </c>
      <c r="FB3" s="43">
        <f>'Application Page 2'!A14</f>
        <v>0</v>
      </c>
      <c r="FC3" s="40">
        <f>'Application Page 2'!H19</f>
        <v>0</v>
      </c>
      <c r="FD3" s="40">
        <f>'Application Page 2'!B21</f>
        <v>0</v>
      </c>
      <c r="FE3" s="40">
        <f>'Application Page 2'!D21</f>
        <v>0</v>
      </c>
      <c r="FF3" s="40">
        <f>'Application Page 2'!F21</f>
        <v>0</v>
      </c>
      <c r="FG3" s="40">
        <f>'Application Page 2'!B22</f>
        <v>0</v>
      </c>
      <c r="FH3" s="40">
        <f>'Application Page 2'!D22</f>
        <v>0</v>
      </c>
      <c r="FI3" s="40">
        <f>'Application Page 2'!F22</f>
        <v>0</v>
      </c>
      <c r="FJ3" s="40">
        <f>'Application Page 2'!H22</f>
        <v>0</v>
      </c>
      <c r="FK3" s="40">
        <f>'Application Page 2'!B24</f>
        <v>0</v>
      </c>
      <c r="FL3" s="40">
        <f>'Application Page 2'!D24</f>
        <v>0</v>
      </c>
      <c r="FM3" s="40">
        <f>'Application Page 2'!F24</f>
        <v>0</v>
      </c>
      <c r="FN3" s="40">
        <f>'Application Page 2'!B25</f>
        <v>0</v>
      </c>
      <c r="FO3" s="40">
        <f>'Application Page 2'!D25</f>
        <v>0</v>
      </c>
      <c r="FP3" s="40">
        <f>'Application Page 2'!F25</f>
        <v>0</v>
      </c>
      <c r="FQ3" s="40">
        <f>'Application Page 2'!H25</f>
        <v>0</v>
      </c>
      <c r="FR3" s="44">
        <f>'Application Page 2'!E28</f>
        <v>0</v>
      </c>
      <c r="FS3" s="45">
        <f>'Application Page 2'!E29</f>
        <v>0</v>
      </c>
      <c r="FT3" s="46">
        <f>'Application Page 2'!E30</f>
        <v>0</v>
      </c>
      <c r="FU3" s="46">
        <f>'Application Page 2'!B31</f>
        <v>0</v>
      </c>
      <c r="FV3" s="46">
        <f>'Application Page 2'!F31</f>
        <v>0</v>
      </c>
      <c r="FW3" s="46">
        <f>'Application Page 2'!H31</f>
        <v>0</v>
      </c>
      <c r="FX3" s="46">
        <f>'Application Page 2'!E33</f>
        <v>0</v>
      </c>
      <c r="FY3" s="46">
        <f>'Application Page 2'!A38</f>
        <v>0</v>
      </c>
      <c r="FZ3" s="47">
        <f>'Application Page 2'!E42</f>
        <v>0</v>
      </c>
      <c r="GA3" s="47">
        <f>'Application Page 2'!A60</f>
        <v>0</v>
      </c>
      <c r="GB3" s="48">
        <f>'Application Page 2'!H49</f>
        <v>0</v>
      </c>
      <c r="GC3" s="48">
        <f>'Application Page 2'!H50</f>
        <v>0</v>
      </c>
      <c r="GD3" s="48">
        <f>'Application Page 2'!H51</f>
        <v>0</v>
      </c>
      <c r="GE3" s="48">
        <f>'Application Page 2'!H52</f>
        <v>0</v>
      </c>
      <c r="GF3" s="48">
        <f>'Application Page 2'!H53</f>
        <v>0</v>
      </c>
      <c r="GG3" s="48">
        <f>'Application Page 2'!H54</f>
        <v>0</v>
      </c>
      <c r="GH3" s="48">
        <f>'Application Page 2'!H55</f>
        <v>0</v>
      </c>
      <c r="GI3" s="48">
        <f>'Application Page 2'!H56</f>
        <v>0</v>
      </c>
      <c r="GJ3" s="48">
        <f>'Application Page 2'!H57</f>
        <v>0</v>
      </c>
      <c r="GK3" s="81" t="e">
        <f>HLOOKUP(1,'Application Page 3'!B29:F30,2,FALSE)</f>
        <v>#N/A</v>
      </c>
      <c r="GL3" s="49" t="str">
        <f>IF('Application Page 3'!B31="","",'Application Page 3'!B31)</f>
        <v/>
      </c>
      <c r="GM3" s="49" t="str">
        <f>IF('Application Page 3'!C31="","",'Application Page 3'!C31)</f>
        <v/>
      </c>
      <c r="GN3" s="49" t="str">
        <f>IF('Application Page 3'!D31="","",'Application Page 3'!D31)</f>
        <v/>
      </c>
      <c r="GO3" s="49" t="str">
        <f>IF('Application Page 3'!E31="","",'Application Page 3'!E31)</f>
        <v/>
      </c>
      <c r="GP3" s="49" t="str">
        <f>IF('Application Page 3'!F31="","",'Application Page 3'!F31)</f>
        <v/>
      </c>
      <c r="GQ3" s="79" t="str">
        <f>IF('Application Page 3'!B32="","",'Application Page 3'!B32)</f>
        <v/>
      </c>
      <c r="GR3" s="79" t="str">
        <f>IF('Application Page 3'!C32="","",'Application Page 3'!C32)</f>
        <v/>
      </c>
      <c r="GS3" s="79" t="str">
        <f>IF('Application Page 3'!D32="","",'Application Page 3'!D32)</f>
        <v/>
      </c>
      <c r="GT3" s="79" t="str">
        <f>IF('Application Page 3'!E32="","",'Application Page 3'!E32)</f>
        <v/>
      </c>
      <c r="GU3" s="79" t="str">
        <f>IF('Application Page 3'!F32="","",'Application Page 3'!F32)</f>
        <v/>
      </c>
      <c r="GV3" s="49" t="str">
        <f>IF('Application Page 3'!B33="","",'Application Page 3'!B33)</f>
        <v/>
      </c>
      <c r="GW3" s="49" t="str">
        <f>IF('Application Page 3'!C33="","",'Application Page 3'!C33)</f>
        <v/>
      </c>
      <c r="GX3" s="49" t="str">
        <f>IF('Application Page 3'!D33="","",'Application Page 3'!D33)</f>
        <v/>
      </c>
      <c r="GY3" s="49" t="str">
        <f>IF('Application Page 3'!E33="","",'Application Page 3'!E33)</f>
        <v/>
      </c>
      <c r="GZ3" s="49" t="str">
        <f>IF('Application Page 3'!F33="","",'Application Page 3'!F33)</f>
        <v/>
      </c>
      <c r="HA3" s="79" t="str">
        <f>IF('Application Page 3'!B34="","",'Application Page 3'!B34)</f>
        <v/>
      </c>
      <c r="HB3" s="79" t="str">
        <f>IF('Application Page 3'!C34="","",'Application Page 3'!C34)</f>
        <v/>
      </c>
      <c r="HC3" s="79" t="str">
        <f>IF('Application Page 3'!D34="","",'Application Page 3'!D34)</f>
        <v/>
      </c>
      <c r="HD3" s="79" t="str">
        <f>IF('Application Page 3'!E34="","",'Application Page 3'!E34)</f>
        <v/>
      </c>
      <c r="HE3" s="79" t="str">
        <f>IF('Application Page 3'!F34="","",'Application Page 3'!F34)</f>
        <v/>
      </c>
      <c r="HF3" s="49" t="str">
        <f>IF('Application Page 3'!B35="","",'Application Page 3'!B35)</f>
        <v/>
      </c>
      <c r="HG3" s="49" t="str">
        <f>IF('Application Page 3'!C35="","",'Application Page 3'!C35)</f>
        <v/>
      </c>
      <c r="HH3" s="49" t="str">
        <f>IF('Application Page 3'!D35="","",'Application Page 3'!D35)</f>
        <v/>
      </c>
      <c r="HI3" s="49" t="str">
        <f>IF('Application Page 3'!E35="","",'Application Page 3'!E35)</f>
        <v/>
      </c>
      <c r="HJ3" s="49" t="str">
        <f>IF('Application Page 3'!F35="","",'Application Page 3'!F35)</f>
        <v/>
      </c>
      <c r="HK3" s="50">
        <f>'Application Page 4'!A15</f>
        <v>0</v>
      </c>
      <c r="HL3" s="52">
        <f>'Application Page 4'!B15</f>
        <v>0</v>
      </c>
      <c r="HM3" s="52">
        <f>'Application Page 4'!C15</f>
        <v>0</v>
      </c>
      <c r="HN3" s="52">
        <f>'Application Page 4'!D15</f>
        <v>0</v>
      </c>
      <c r="HO3" s="53">
        <f>'Application Page 4'!E15</f>
        <v>0</v>
      </c>
      <c r="HP3" s="50">
        <f>'Application Page 4'!A16</f>
        <v>0</v>
      </c>
      <c r="HQ3" s="52">
        <f>'Application Page 4'!B16</f>
        <v>0</v>
      </c>
      <c r="HR3" s="52">
        <f>'Application Page 4'!C16</f>
        <v>0</v>
      </c>
      <c r="HS3" s="52">
        <f>'Application Page 4'!D16</f>
        <v>0</v>
      </c>
      <c r="HT3" s="53">
        <f>'Application Page 4'!E16</f>
        <v>0</v>
      </c>
      <c r="HU3" s="50">
        <f>'Application Page 4'!A17</f>
        <v>0</v>
      </c>
      <c r="HV3" s="52">
        <f>'Application Page 4'!B17</f>
        <v>0</v>
      </c>
      <c r="HW3" s="52">
        <f>'Application Page 4'!C17</f>
        <v>0</v>
      </c>
      <c r="HX3" s="52">
        <f>'Application Page 4'!D17</f>
        <v>0</v>
      </c>
      <c r="HY3" s="53">
        <f>'Application Page 4'!E17</f>
        <v>0</v>
      </c>
      <c r="HZ3" s="50">
        <f>'Application Page 4'!A18</f>
        <v>0</v>
      </c>
      <c r="IA3" s="52">
        <f>'Application Page 4'!B18</f>
        <v>0</v>
      </c>
      <c r="IB3" s="52">
        <f>'Application Page 4'!C18</f>
        <v>0</v>
      </c>
      <c r="IC3" s="52">
        <f>'Application Page 4'!D18</f>
        <v>0</v>
      </c>
      <c r="ID3" s="53">
        <f>'Application Page 4'!E18</f>
        <v>0</v>
      </c>
      <c r="IE3" s="50">
        <f>'Application Page 4'!A19</f>
        <v>0</v>
      </c>
      <c r="IF3" s="52">
        <f>'Application Page 4'!B19</f>
        <v>0</v>
      </c>
      <c r="IG3" s="52">
        <f>'Application Page 4'!C19</f>
        <v>0</v>
      </c>
      <c r="IH3" s="52">
        <f>'Application Page 4'!D19</f>
        <v>0</v>
      </c>
      <c r="II3" s="53">
        <f>'Application Page 4'!E19</f>
        <v>0</v>
      </c>
      <c r="IJ3" s="50">
        <f>'Application Page 4'!A20</f>
        <v>0</v>
      </c>
      <c r="IK3" s="52">
        <f>'Application Page 4'!B20</f>
        <v>0</v>
      </c>
      <c r="IL3" s="52">
        <f>'Application Page 4'!C20</f>
        <v>0</v>
      </c>
      <c r="IM3" s="52">
        <f>'Application Page 4'!D20</f>
        <v>0</v>
      </c>
      <c r="IN3" s="53">
        <f>'Application Page 4'!E20</f>
        <v>0</v>
      </c>
      <c r="IO3" s="50">
        <f>'Application Page 4'!A21</f>
        <v>0</v>
      </c>
      <c r="IP3" s="52">
        <f>'Application Page 4'!B21</f>
        <v>0</v>
      </c>
      <c r="IQ3" s="52">
        <f>'Application Page 4'!C21</f>
        <v>0</v>
      </c>
      <c r="IR3" s="52">
        <f>'Application Page 4'!D21</f>
        <v>0</v>
      </c>
      <c r="IS3" s="53">
        <f>'Application Page 4'!E21</f>
        <v>0</v>
      </c>
      <c r="IT3" s="50">
        <f>'Application Page 4'!A22</f>
        <v>0</v>
      </c>
      <c r="IU3" s="52">
        <f>'Application Page 4'!B22</f>
        <v>0</v>
      </c>
      <c r="IV3" s="52">
        <f>'Application Page 4'!C22</f>
        <v>0</v>
      </c>
      <c r="IW3" s="52">
        <f>'Application Page 4'!D22</f>
        <v>0</v>
      </c>
      <c r="IX3" s="53">
        <f>'Application Page 4'!E22</f>
        <v>0</v>
      </c>
      <c r="IY3" s="50">
        <f>'Application Page 4'!A23</f>
        <v>0</v>
      </c>
      <c r="IZ3" s="52">
        <f>'Application Page 4'!B23</f>
        <v>0</v>
      </c>
      <c r="JA3" s="52">
        <f>'Application Page 4'!C23</f>
        <v>0</v>
      </c>
      <c r="JB3" s="52">
        <f>'Application Page 4'!D23</f>
        <v>0</v>
      </c>
      <c r="JC3" s="53">
        <f>'Application Page 4'!E23</f>
        <v>0</v>
      </c>
      <c r="JD3" s="50">
        <f>'Application Page 4'!A24</f>
        <v>0</v>
      </c>
      <c r="JE3" s="52">
        <f>'Application Page 4'!B24</f>
        <v>0</v>
      </c>
      <c r="JF3" s="52">
        <f>'Application Page 4'!C24</f>
        <v>0</v>
      </c>
      <c r="JG3" s="52">
        <f>'Application Page 4'!D24</f>
        <v>0</v>
      </c>
      <c r="JH3" s="53">
        <f>'Application Page 4'!E24</f>
        <v>0</v>
      </c>
      <c r="JI3" s="50">
        <f>'Application Page 4'!A25</f>
        <v>0</v>
      </c>
      <c r="JJ3" s="52">
        <f>'Application Page 4'!B25</f>
        <v>0</v>
      </c>
      <c r="JK3" s="52">
        <f>'Application Page 4'!C25</f>
        <v>0</v>
      </c>
      <c r="JL3" s="52">
        <f>'Application Page 4'!D25</f>
        <v>0</v>
      </c>
      <c r="JM3" s="53">
        <f>'Application Page 4'!E25</f>
        <v>0</v>
      </c>
      <c r="JN3" s="50">
        <f>'Application Page 4'!A26</f>
        <v>0</v>
      </c>
      <c r="JO3" s="52">
        <f>'Application Page 4'!B26</f>
        <v>0</v>
      </c>
      <c r="JP3" s="52">
        <f>'Application Page 4'!C26</f>
        <v>0</v>
      </c>
      <c r="JQ3" s="52">
        <f>'Application Page 4'!D26</f>
        <v>0</v>
      </c>
      <c r="JR3" s="53">
        <f>'Application Page 4'!E26</f>
        <v>0</v>
      </c>
      <c r="JS3" s="50">
        <f>'Application Page 4'!A27</f>
        <v>0</v>
      </c>
      <c r="JT3" s="52">
        <f>'Application Page 4'!B27</f>
        <v>0</v>
      </c>
      <c r="JU3" s="52">
        <f>'Application Page 4'!C27</f>
        <v>0</v>
      </c>
      <c r="JV3" s="52">
        <f>'Application Page 4'!D27</f>
        <v>0</v>
      </c>
      <c r="JW3" s="53">
        <f>'Application Page 4'!E27</f>
        <v>0</v>
      </c>
      <c r="JX3" s="52">
        <f>'Application Page 4'!D28</f>
        <v>0</v>
      </c>
    </row>
    <row r="4" spans="1:284" ht="15" customHeight="1" x14ac:dyDescent="0.25">
      <c r="EU4" s="20"/>
      <c r="EV4" s="20"/>
      <c r="EW4" s="20"/>
      <c r="EX4" s="20"/>
      <c r="EY4" s="17"/>
      <c r="EZ4" s="17"/>
      <c r="FA4" s="17"/>
      <c r="FR4" s="18"/>
      <c r="FS4" s="18"/>
      <c r="GB4" s="19"/>
      <c r="GC4" s="19"/>
      <c r="GD4" s="19"/>
      <c r="GE4" s="19"/>
      <c r="GF4" s="19"/>
      <c r="GG4" s="19"/>
      <c r="GH4" s="19"/>
      <c r="GI4" s="19"/>
      <c r="GJ4" s="19"/>
      <c r="GK4" s="19"/>
    </row>
    <row r="5" spans="1:284" ht="15.75" customHeight="1" x14ac:dyDescent="0.25">
      <c r="AF5" s="6" t="str">
        <f>RIGHT(AF2,2)</f>
        <v xml:space="preserve">  </v>
      </c>
      <c r="FR5" s="18"/>
      <c r="FS5" s="18"/>
      <c r="GB5" s="19"/>
      <c r="GC5" s="19"/>
      <c r="GD5" s="19"/>
      <c r="GE5" s="19"/>
      <c r="GF5" s="19"/>
      <c r="GG5" s="19"/>
      <c r="GH5" s="19"/>
      <c r="GI5" s="19"/>
      <c r="GJ5" s="19"/>
      <c r="GK5" s="19"/>
    </row>
    <row r="6" spans="1:284" x14ac:dyDescent="0.25">
      <c r="GB6" s="19"/>
      <c r="GC6" s="19"/>
      <c r="GD6" s="19"/>
      <c r="GE6" s="19"/>
      <c r="GF6" s="19"/>
      <c r="GG6" s="19"/>
      <c r="GH6" s="19"/>
      <c r="GI6" s="19"/>
      <c r="GJ6" s="19"/>
      <c r="GK6" s="19"/>
    </row>
    <row r="7" spans="1:284" x14ac:dyDescent="0.25">
      <c r="GB7" s="19"/>
      <c r="GC7" s="19"/>
      <c r="GD7" s="19"/>
      <c r="GE7" s="19"/>
      <c r="GF7" s="19"/>
      <c r="GG7" s="19"/>
      <c r="GH7" s="19"/>
      <c r="GI7" s="19"/>
      <c r="GJ7" s="19"/>
      <c r="GK7" s="19"/>
    </row>
    <row r="8" spans="1:284" ht="16.5" customHeight="1" x14ac:dyDescent="0.25">
      <c r="EX8" s="20"/>
      <c r="GB8" s="19"/>
      <c r="GC8" s="19"/>
      <c r="GD8" s="19"/>
      <c r="GE8" s="19"/>
      <c r="GF8" s="19"/>
      <c r="GG8" s="19"/>
      <c r="GH8" s="19"/>
      <c r="GI8" s="19"/>
      <c r="GJ8" s="19"/>
      <c r="GK8" s="19"/>
    </row>
  </sheetData>
  <sheetProtection sheet="1" objects="1" scenarios="1"/>
  <customSheetViews>
    <customSheetView guid="{12595E7F-BD6A-410E-9E30-E672F8B6F218}" state="hidden">
      <selection activeCell="A2" sqref="A2"/>
      <pageMargins left="0.7" right="0.7" top="0.75" bottom="0.75" header="0.3" footer="0.3"/>
      <pageSetup orientation="portrait" r:id="rId1"/>
    </customSheetView>
    <customSheetView guid="{8CCB5BBD-7F56-492D-B13B-48927D8D77A0}" state="hidden">
      <selection activeCell="A2" sqref="A2"/>
      <pageMargins left="0.7" right="0.7" top="0.75" bottom="0.75" header="0.3" footer="0.3"/>
      <pageSetup orientation="portrait" r:id="rId2"/>
    </customSheetView>
    <customSheetView guid="{2B91A8AE-D317-42D9-97F8-960CDA1A479F}" state="hidden">
      <selection activeCell="A2" sqref="A2"/>
      <pageMargins left="0.7" right="0.7" top="0.75" bottom="0.75" header="0.3" footer="0.3"/>
      <pageSetup orientation="portrait" r:id="rId3"/>
    </customSheetView>
  </customSheetViews>
  <mergeCells count="9">
    <mergeCell ref="A1:P1"/>
    <mergeCell ref="FC1:FQ1"/>
    <mergeCell ref="FZ1:GI1"/>
    <mergeCell ref="GL1:HJ1"/>
    <mergeCell ref="HK1:JX1"/>
    <mergeCell ref="Q1:CJ1"/>
    <mergeCell ref="FT1:FY1"/>
    <mergeCell ref="EY1:FB1"/>
    <mergeCell ref="EU1:EX1"/>
  </mergeCells>
  <conditionalFormatting sqref="JX3:XFD3 A3:IX3">
    <cfRule type="containsBlanks" dxfId="5" priority="9">
      <formula>LEN(TRIM(A3))=0</formula>
    </cfRule>
  </conditionalFormatting>
  <conditionalFormatting sqref="IY3">
    <cfRule type="containsBlanks" dxfId="4" priority="8">
      <formula>LEN(TRIM(IY3))=0</formula>
    </cfRule>
  </conditionalFormatting>
  <conditionalFormatting sqref="IZ3:JC3">
    <cfRule type="containsBlanks" dxfId="3" priority="7">
      <formula>LEN(TRIM(IZ3))=0</formula>
    </cfRule>
  </conditionalFormatting>
  <conditionalFormatting sqref="JD3:JH3">
    <cfRule type="containsBlanks" dxfId="2" priority="6">
      <formula>LEN(TRIM(JD3))=0</formula>
    </cfRule>
  </conditionalFormatting>
  <conditionalFormatting sqref="JI3:JW3">
    <cfRule type="containsBlanks" dxfId="1" priority="1">
      <formula>LEN(TRIM(JI3))=0</formula>
    </cfRule>
  </conditionalFormatting>
  <pageMargins left="0.7" right="0.7" top="0.75" bottom="0.75" header="0.3" footer="0.3"/>
  <pageSetup orientation="portrait" r:id="rId4"/>
  <headerFooter>
    <oddFooter>&amp;L&amp;1#&amp;"Calibri"&amp;10 GM Confidential</oddFooter>
  </headerFooter>
  <extLst>
    <ext xmlns:x14="http://schemas.microsoft.com/office/spreadsheetml/2009/9/main" uri="{CCE6A557-97BC-4b89-ADB6-D9C93CAAB3DF}">
      <x14:dataValidations xmlns:xm="http://schemas.microsoft.com/office/excel/2006/main" disablePrompts="1" count="1">
        <x14:dataValidation type="list" allowBlank="1" showInputMessage="1" showErrorMessage="1">
          <x14:formula1>
            <xm:f>'To be hidden'!$B$4:$B$5</xm:f>
          </x14:formula1>
          <xm:sqref>FS5 GC5:GK7</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pageSetUpPr fitToPage="1"/>
  </sheetPr>
  <dimension ref="A1:P51"/>
  <sheetViews>
    <sheetView showGridLines="0" showRowColHeaders="0" zoomScale="60" zoomScaleNormal="60" workbookViewId="0"/>
  </sheetViews>
  <sheetFormatPr defaultColWidth="9.140625" defaultRowHeight="28.5" customHeight="1" x14ac:dyDescent="0.2"/>
  <cols>
    <col min="1" max="1" width="29.7109375" style="106" customWidth="1"/>
    <col min="2" max="2" width="25.7109375" style="106" customWidth="1"/>
    <col min="3" max="3" width="26.85546875" style="106" customWidth="1"/>
    <col min="4" max="4" width="9.7109375" style="106" customWidth="1"/>
    <col min="5" max="5" width="25.7109375" style="106" customWidth="1"/>
    <col min="6" max="6" width="24.85546875" style="106" customWidth="1"/>
    <col min="7" max="7" width="27.85546875" style="106" customWidth="1"/>
    <col min="8" max="8" width="22.7109375" style="106" customWidth="1"/>
    <col min="9" max="10" width="21.5703125" style="106" customWidth="1"/>
    <col min="11" max="11" width="11.42578125" style="106" customWidth="1"/>
    <col min="12" max="12" width="18.7109375" style="106" customWidth="1"/>
    <col min="13" max="13" width="16.42578125" style="106" customWidth="1"/>
    <col min="14" max="16384" width="9.140625" style="106"/>
  </cols>
  <sheetData>
    <row r="1" spans="1:13" ht="28.5" customHeight="1" x14ac:dyDescent="0.2">
      <c r="A1" s="147"/>
    </row>
    <row r="2" spans="1:13" ht="28.5" customHeight="1" x14ac:dyDescent="0.2">
      <c r="A2" s="372"/>
      <c r="B2" s="372"/>
      <c r="C2" s="372"/>
      <c r="D2" s="372"/>
      <c r="E2" s="372"/>
      <c r="F2" s="372"/>
      <c r="G2" s="372"/>
      <c r="H2" s="372"/>
      <c r="I2" s="372"/>
      <c r="J2" s="372"/>
      <c r="K2" s="372"/>
      <c r="L2" s="372"/>
      <c r="M2" s="372"/>
    </row>
    <row r="4" spans="1:13" s="120" customFormat="1" ht="18" x14ac:dyDescent="0.2">
      <c r="A4" s="365" t="s">
        <v>539</v>
      </c>
      <c r="B4" s="366"/>
      <c r="C4" s="366"/>
      <c r="D4" s="366"/>
      <c r="E4" s="366"/>
      <c r="F4" s="366"/>
      <c r="G4" s="366"/>
      <c r="H4" s="366"/>
      <c r="I4" s="366"/>
      <c r="J4" s="366"/>
      <c r="K4" s="366"/>
      <c r="L4" s="366"/>
      <c r="M4" s="366"/>
    </row>
    <row r="5" spans="1:13" s="120" customFormat="1" ht="28.5" customHeight="1" thickBot="1" x14ac:dyDescent="0.25">
      <c r="A5" s="236"/>
      <c r="B5" s="236"/>
      <c r="C5" s="236"/>
      <c r="D5" s="236"/>
      <c r="E5" s="236"/>
      <c r="F5" s="236"/>
      <c r="G5" s="236"/>
      <c r="H5" s="236"/>
      <c r="I5" s="236"/>
      <c r="J5" s="236"/>
      <c r="K5" s="236"/>
      <c r="L5" s="236"/>
      <c r="M5" s="236"/>
    </row>
    <row r="6" spans="1:13" s="105" customFormat="1" ht="143.25" customHeight="1" thickBot="1" x14ac:dyDescent="0.25">
      <c r="A6" s="237" t="s">
        <v>34</v>
      </c>
      <c r="B6" s="238" t="s">
        <v>35</v>
      </c>
      <c r="C6" s="239" t="s">
        <v>95</v>
      </c>
      <c r="D6" s="239" t="s">
        <v>426</v>
      </c>
      <c r="E6" s="239" t="s">
        <v>319</v>
      </c>
      <c r="F6" s="239" t="s">
        <v>42</v>
      </c>
      <c r="G6" s="239" t="s">
        <v>43</v>
      </c>
      <c r="H6" s="239" t="s">
        <v>472</v>
      </c>
      <c r="I6" s="239" t="s">
        <v>471</v>
      </c>
      <c r="J6" s="240" t="s">
        <v>328</v>
      </c>
      <c r="K6" s="241" t="s">
        <v>321</v>
      </c>
      <c r="L6" s="241" t="s">
        <v>31</v>
      </c>
      <c r="M6" s="242" t="s">
        <v>19</v>
      </c>
    </row>
    <row r="7" spans="1:13" ht="75" customHeight="1" thickBot="1" x14ac:dyDescent="0.25">
      <c r="A7" s="243"/>
      <c r="B7" s="244"/>
      <c r="C7" s="245"/>
      <c r="D7" s="245"/>
      <c r="E7" s="246"/>
      <c r="F7" s="246"/>
      <c r="G7" s="247"/>
      <c r="H7" s="248"/>
      <c r="I7" s="249"/>
      <c r="J7" s="250"/>
      <c r="K7" s="247"/>
      <c r="L7" s="245"/>
      <c r="M7" s="251"/>
    </row>
    <row r="8" spans="1:13" ht="62.25" customHeight="1" thickBot="1" x14ac:dyDescent="0.25">
      <c r="A8" s="252" t="s">
        <v>342</v>
      </c>
      <c r="B8" s="253"/>
      <c r="C8" s="252" t="s">
        <v>343</v>
      </c>
      <c r="D8" s="246"/>
      <c r="E8" s="136"/>
      <c r="F8" s="136"/>
      <c r="G8" s="252" t="s">
        <v>336</v>
      </c>
      <c r="H8" s="369"/>
      <c r="I8" s="370"/>
      <c r="J8" s="371"/>
      <c r="K8" s="254" t="s">
        <v>543</v>
      </c>
      <c r="L8" s="255"/>
      <c r="M8" s="256"/>
    </row>
    <row r="9" spans="1:13" s="120" customFormat="1" ht="28.5" customHeight="1" thickBot="1" x14ac:dyDescent="0.25">
      <c r="C9" s="257"/>
      <c r="K9" s="258"/>
      <c r="L9" s="226"/>
    </row>
    <row r="10" spans="1:13" ht="21" customHeight="1" x14ac:dyDescent="0.2">
      <c r="A10" s="259" t="s">
        <v>583</v>
      </c>
      <c r="B10" s="182"/>
      <c r="C10" s="182"/>
      <c r="D10" s="182"/>
      <c r="E10" s="182"/>
      <c r="F10" s="182"/>
      <c r="G10" s="182"/>
      <c r="H10" s="182"/>
      <c r="I10" s="182"/>
      <c r="J10" s="182"/>
      <c r="K10" s="182"/>
      <c r="L10" s="182"/>
      <c r="M10" s="183"/>
    </row>
    <row r="11" spans="1:13" ht="28.5" customHeight="1" x14ac:dyDescent="0.2">
      <c r="A11" s="235"/>
      <c r="B11" s="120"/>
      <c r="C11" s="120"/>
      <c r="D11" s="120"/>
      <c r="E11" s="120"/>
      <c r="F11" s="120"/>
      <c r="G11" s="120"/>
      <c r="H11" s="120"/>
      <c r="I11" s="120"/>
      <c r="J11" s="120"/>
      <c r="K11" s="120"/>
      <c r="L11" s="120"/>
      <c r="M11" s="162"/>
    </row>
    <row r="12" spans="1:13" ht="28.5" customHeight="1" x14ac:dyDescent="0.2">
      <c r="A12" s="345" t="s">
        <v>0</v>
      </c>
      <c r="B12" s="346"/>
      <c r="C12" s="330" t="s">
        <v>508</v>
      </c>
      <c r="D12" s="330"/>
      <c r="E12" s="330" t="s">
        <v>42</v>
      </c>
      <c r="F12" s="330" t="s">
        <v>43</v>
      </c>
      <c r="G12" s="330" t="s">
        <v>40</v>
      </c>
      <c r="H12" s="330" t="s">
        <v>37</v>
      </c>
      <c r="I12" s="330"/>
      <c r="J12" s="330" t="s">
        <v>38</v>
      </c>
      <c r="K12" s="330" t="s">
        <v>39</v>
      </c>
      <c r="L12" s="330"/>
      <c r="M12" s="331"/>
    </row>
    <row r="13" spans="1:13" ht="28.5" customHeight="1" x14ac:dyDescent="0.2">
      <c r="A13" s="345"/>
      <c r="B13" s="346"/>
      <c r="C13" s="330"/>
      <c r="D13" s="330"/>
      <c r="E13" s="330"/>
      <c r="F13" s="330"/>
      <c r="G13" s="330"/>
      <c r="H13" s="330"/>
      <c r="I13" s="330"/>
      <c r="J13" s="330"/>
      <c r="K13" s="330"/>
      <c r="L13" s="330"/>
      <c r="M13" s="331"/>
    </row>
    <row r="14" spans="1:13" s="151" customFormat="1" ht="57.75" customHeight="1" x14ac:dyDescent="0.2">
      <c r="A14" s="354" t="s">
        <v>467</v>
      </c>
      <c r="B14" s="355"/>
      <c r="C14" s="332" t="s">
        <v>509</v>
      </c>
      <c r="D14" s="332"/>
      <c r="E14" s="260" t="s">
        <v>468</v>
      </c>
      <c r="F14" s="260" t="s">
        <v>372</v>
      </c>
      <c r="G14" s="260" t="s">
        <v>3</v>
      </c>
      <c r="H14" s="336" t="s">
        <v>469</v>
      </c>
      <c r="I14" s="336"/>
      <c r="J14" s="261">
        <v>75</v>
      </c>
      <c r="K14" s="332" t="s">
        <v>470</v>
      </c>
      <c r="L14" s="332"/>
      <c r="M14" s="333"/>
    </row>
    <row r="15" spans="1:13" s="107" customFormat="1" ht="46.5" customHeight="1" x14ac:dyDescent="0.2">
      <c r="A15" s="347"/>
      <c r="B15" s="348"/>
      <c r="C15" s="334"/>
      <c r="D15" s="334"/>
      <c r="E15" s="262"/>
      <c r="F15" s="262"/>
      <c r="G15" s="262"/>
      <c r="H15" s="337"/>
      <c r="I15" s="337"/>
      <c r="J15" s="263"/>
      <c r="K15" s="334"/>
      <c r="L15" s="334"/>
      <c r="M15" s="335"/>
    </row>
    <row r="16" spans="1:13" s="107" customFormat="1" ht="46.5" customHeight="1" x14ac:dyDescent="0.2">
      <c r="A16" s="347"/>
      <c r="B16" s="348"/>
      <c r="C16" s="334"/>
      <c r="D16" s="334"/>
      <c r="E16" s="262"/>
      <c r="F16" s="262"/>
      <c r="G16" s="262"/>
      <c r="H16" s="337"/>
      <c r="I16" s="337"/>
      <c r="J16" s="263"/>
      <c r="K16" s="334"/>
      <c r="L16" s="334"/>
      <c r="M16" s="335"/>
    </row>
    <row r="17" spans="1:16" s="107" customFormat="1" ht="46.5" customHeight="1" x14ac:dyDescent="0.2">
      <c r="A17" s="347"/>
      <c r="B17" s="348"/>
      <c r="C17" s="334"/>
      <c r="D17" s="334"/>
      <c r="E17" s="262"/>
      <c r="F17" s="262"/>
      <c r="G17" s="262"/>
      <c r="H17" s="337"/>
      <c r="I17" s="337"/>
      <c r="J17" s="263"/>
      <c r="K17" s="334"/>
      <c r="L17" s="334"/>
      <c r="M17" s="335"/>
    </row>
    <row r="18" spans="1:16" s="107" customFormat="1" ht="46.5" customHeight="1" x14ac:dyDescent="0.2">
      <c r="A18" s="347"/>
      <c r="B18" s="348"/>
      <c r="C18" s="334"/>
      <c r="D18" s="334"/>
      <c r="E18" s="262"/>
      <c r="F18" s="262"/>
      <c r="G18" s="262"/>
      <c r="H18" s="337"/>
      <c r="I18" s="337"/>
      <c r="J18" s="263"/>
      <c r="K18" s="334"/>
      <c r="L18" s="334"/>
      <c r="M18" s="335"/>
    </row>
    <row r="19" spans="1:16" s="107" customFormat="1" ht="46.5" customHeight="1" x14ac:dyDescent="0.2">
      <c r="A19" s="347"/>
      <c r="B19" s="348"/>
      <c r="C19" s="334"/>
      <c r="D19" s="334"/>
      <c r="E19" s="262"/>
      <c r="F19" s="262"/>
      <c r="G19" s="262"/>
      <c r="H19" s="337"/>
      <c r="I19" s="337"/>
      <c r="J19" s="263"/>
      <c r="K19" s="334"/>
      <c r="L19" s="334"/>
      <c r="M19" s="335"/>
    </row>
    <row r="20" spans="1:16" s="107" customFormat="1" ht="46.5" customHeight="1" x14ac:dyDescent="0.2">
      <c r="A20" s="347"/>
      <c r="B20" s="348"/>
      <c r="C20" s="334"/>
      <c r="D20" s="334"/>
      <c r="E20" s="262"/>
      <c r="F20" s="262"/>
      <c r="G20" s="262"/>
      <c r="H20" s="337"/>
      <c r="I20" s="337"/>
      <c r="J20" s="263"/>
      <c r="K20" s="334"/>
      <c r="L20" s="334"/>
      <c r="M20" s="335"/>
    </row>
    <row r="21" spans="1:16" s="107" customFormat="1" ht="46.5" customHeight="1" x14ac:dyDescent="0.2">
      <c r="A21" s="347"/>
      <c r="B21" s="348"/>
      <c r="C21" s="334"/>
      <c r="D21" s="334"/>
      <c r="E21" s="262"/>
      <c r="F21" s="262"/>
      <c r="G21" s="262"/>
      <c r="H21" s="337"/>
      <c r="I21" s="337"/>
      <c r="J21" s="264"/>
      <c r="K21" s="334"/>
      <c r="L21" s="334"/>
      <c r="M21" s="335"/>
    </row>
    <row r="22" spans="1:16" s="107" customFormat="1" ht="46.5" customHeight="1" x14ac:dyDescent="0.2">
      <c r="A22" s="347"/>
      <c r="B22" s="348"/>
      <c r="C22" s="334"/>
      <c r="D22" s="334"/>
      <c r="E22" s="262"/>
      <c r="F22" s="262"/>
      <c r="G22" s="262"/>
      <c r="H22" s="337"/>
      <c r="I22" s="337"/>
      <c r="J22" s="263"/>
      <c r="K22" s="334"/>
      <c r="L22" s="334"/>
      <c r="M22" s="335"/>
    </row>
    <row r="23" spans="1:16" s="107" customFormat="1" ht="46.5" customHeight="1" thickBot="1" x14ac:dyDescent="0.25">
      <c r="A23" s="383"/>
      <c r="B23" s="384"/>
      <c r="C23" s="353"/>
      <c r="D23" s="353"/>
      <c r="E23" s="265"/>
      <c r="F23" s="265"/>
      <c r="G23" s="265"/>
      <c r="H23" s="359"/>
      <c r="I23" s="359"/>
      <c r="J23" s="266"/>
      <c r="K23" s="353"/>
      <c r="L23" s="353"/>
      <c r="M23" s="358"/>
    </row>
    <row r="25" spans="1:16" ht="28.5" customHeight="1" thickBot="1" x14ac:dyDescent="0.25"/>
    <row r="26" spans="1:16" ht="21" customHeight="1" thickBot="1" x14ac:dyDescent="0.25">
      <c r="A26" s="267" t="s">
        <v>57</v>
      </c>
      <c r="B26" s="224"/>
      <c r="C26" s="224"/>
      <c r="D26" s="224"/>
      <c r="E26" s="224"/>
      <c r="F26" s="224"/>
      <c r="G26" s="224"/>
      <c r="H26" s="224"/>
      <c r="I26" s="224"/>
      <c r="J26" s="224"/>
      <c r="K26" s="224"/>
      <c r="L26" s="356"/>
      <c r="M26" s="357"/>
    </row>
    <row r="27" spans="1:16" ht="99" customHeight="1" x14ac:dyDescent="0.2">
      <c r="A27" s="367" t="s">
        <v>1</v>
      </c>
      <c r="B27" s="368"/>
      <c r="C27" s="268" t="s">
        <v>322</v>
      </c>
      <c r="D27" s="361" t="s">
        <v>44</v>
      </c>
      <c r="E27" s="385"/>
      <c r="F27" s="385"/>
      <c r="G27" s="362"/>
      <c r="H27" s="363" t="s">
        <v>42</v>
      </c>
      <c r="I27" s="364"/>
      <c r="J27" s="361" t="s">
        <v>43</v>
      </c>
      <c r="K27" s="362"/>
      <c r="L27" s="268" t="s">
        <v>33</v>
      </c>
      <c r="M27" s="269" t="s">
        <v>32</v>
      </c>
      <c r="N27" s="120"/>
      <c r="O27" s="360"/>
      <c r="P27" s="120"/>
    </row>
    <row r="28" spans="1:16" ht="33" customHeight="1" x14ac:dyDescent="0.2">
      <c r="A28" s="351" t="s">
        <v>474</v>
      </c>
      <c r="B28" s="352"/>
      <c r="C28" s="270"/>
      <c r="D28" s="334"/>
      <c r="E28" s="334"/>
      <c r="F28" s="334"/>
      <c r="G28" s="334"/>
      <c r="H28" s="338"/>
      <c r="I28" s="338"/>
      <c r="J28" s="340"/>
      <c r="K28" s="341"/>
      <c r="L28" s="271"/>
      <c r="M28" s="272"/>
      <c r="N28" s="120"/>
      <c r="O28" s="360"/>
      <c r="P28" s="120"/>
    </row>
    <row r="29" spans="1:16" ht="33" customHeight="1" x14ac:dyDescent="0.2">
      <c r="A29" s="351" t="s">
        <v>475</v>
      </c>
      <c r="B29" s="352"/>
      <c r="C29" s="270"/>
      <c r="D29" s="340"/>
      <c r="E29" s="344"/>
      <c r="F29" s="344"/>
      <c r="G29" s="341"/>
      <c r="H29" s="338"/>
      <c r="I29" s="338"/>
      <c r="J29" s="340"/>
      <c r="K29" s="341"/>
      <c r="L29" s="271"/>
      <c r="M29" s="272"/>
      <c r="N29" s="120"/>
      <c r="O29" s="120"/>
      <c r="P29" s="120"/>
    </row>
    <row r="30" spans="1:16" ht="33" customHeight="1" x14ac:dyDescent="0.2">
      <c r="A30" s="351" t="s">
        <v>130</v>
      </c>
      <c r="B30" s="352"/>
      <c r="C30" s="270"/>
      <c r="D30" s="340"/>
      <c r="E30" s="344"/>
      <c r="F30" s="344"/>
      <c r="G30" s="341"/>
      <c r="H30" s="338"/>
      <c r="I30" s="338"/>
      <c r="J30" s="340"/>
      <c r="K30" s="341"/>
      <c r="L30" s="271"/>
      <c r="M30" s="272"/>
    </row>
    <row r="31" spans="1:16" ht="33" customHeight="1" x14ac:dyDescent="0.2">
      <c r="A31" s="351" t="s">
        <v>131</v>
      </c>
      <c r="B31" s="352"/>
      <c r="C31" s="270"/>
      <c r="D31" s="334"/>
      <c r="E31" s="334"/>
      <c r="F31" s="334"/>
      <c r="G31" s="334"/>
      <c r="H31" s="338"/>
      <c r="I31" s="338"/>
      <c r="J31" s="340"/>
      <c r="K31" s="341"/>
      <c r="L31" s="271"/>
      <c r="M31" s="272"/>
    </row>
    <row r="32" spans="1:16" ht="33" customHeight="1" x14ac:dyDescent="0.2">
      <c r="A32" s="351" t="s">
        <v>6</v>
      </c>
      <c r="B32" s="352"/>
      <c r="C32" s="270"/>
      <c r="D32" s="340"/>
      <c r="E32" s="344"/>
      <c r="F32" s="344"/>
      <c r="G32" s="341"/>
      <c r="H32" s="338"/>
      <c r="I32" s="338"/>
      <c r="J32" s="340"/>
      <c r="K32" s="341"/>
      <c r="L32" s="271"/>
      <c r="M32" s="272"/>
    </row>
    <row r="33" spans="1:13" ht="33" customHeight="1" x14ac:dyDescent="0.2">
      <c r="A33" s="351" t="s">
        <v>7</v>
      </c>
      <c r="B33" s="352"/>
      <c r="C33" s="270"/>
      <c r="D33" s="340"/>
      <c r="E33" s="344"/>
      <c r="F33" s="344"/>
      <c r="G33" s="341"/>
      <c r="H33" s="338"/>
      <c r="I33" s="338"/>
      <c r="J33" s="340"/>
      <c r="K33" s="341"/>
      <c r="L33" s="271"/>
      <c r="M33" s="272"/>
    </row>
    <row r="34" spans="1:13" ht="33" customHeight="1" x14ac:dyDescent="0.2">
      <c r="A34" s="351" t="s">
        <v>8</v>
      </c>
      <c r="B34" s="352"/>
      <c r="C34" s="270"/>
      <c r="D34" s="340"/>
      <c r="E34" s="344"/>
      <c r="F34" s="344"/>
      <c r="G34" s="341"/>
      <c r="H34" s="338"/>
      <c r="I34" s="338"/>
      <c r="J34" s="340"/>
      <c r="K34" s="341"/>
      <c r="L34" s="271"/>
      <c r="M34" s="272"/>
    </row>
    <row r="35" spans="1:13" ht="33" customHeight="1" x14ac:dyDescent="0.2">
      <c r="A35" s="349" t="s">
        <v>91</v>
      </c>
      <c r="B35" s="350"/>
      <c r="C35" s="270"/>
      <c r="D35" s="340"/>
      <c r="E35" s="344"/>
      <c r="F35" s="344"/>
      <c r="G35" s="341"/>
      <c r="H35" s="338"/>
      <c r="I35" s="338"/>
      <c r="J35" s="340"/>
      <c r="K35" s="341"/>
      <c r="L35" s="271"/>
      <c r="M35" s="272"/>
    </row>
    <row r="36" spans="1:13" ht="33" customHeight="1" x14ac:dyDescent="0.2">
      <c r="A36" s="351" t="s">
        <v>9</v>
      </c>
      <c r="B36" s="352"/>
      <c r="C36" s="270"/>
      <c r="D36" s="340"/>
      <c r="E36" s="344"/>
      <c r="F36" s="344"/>
      <c r="G36" s="341"/>
      <c r="H36" s="338"/>
      <c r="I36" s="338"/>
      <c r="J36" s="340"/>
      <c r="K36" s="341"/>
      <c r="L36" s="271"/>
      <c r="M36" s="272"/>
    </row>
    <row r="37" spans="1:13" ht="33" customHeight="1" thickBot="1" x14ac:dyDescent="0.25">
      <c r="A37" s="273" t="s">
        <v>41</v>
      </c>
      <c r="B37" s="274"/>
      <c r="C37" s="275"/>
      <c r="D37" s="342"/>
      <c r="E37" s="373"/>
      <c r="F37" s="373"/>
      <c r="G37" s="343"/>
      <c r="H37" s="339"/>
      <c r="I37" s="339"/>
      <c r="J37" s="342"/>
      <c r="K37" s="343"/>
      <c r="L37" s="276"/>
      <c r="M37" s="277"/>
    </row>
    <row r="38" spans="1:13" ht="28.5" customHeight="1" thickBot="1" x14ac:dyDescent="0.25">
      <c r="A38" s="278"/>
      <c r="B38" s="178"/>
      <c r="C38" s="178"/>
      <c r="D38" s="178"/>
      <c r="E38" s="178"/>
      <c r="F38" s="178"/>
      <c r="G38" s="178"/>
      <c r="H38" s="226"/>
      <c r="I38" s="205"/>
      <c r="J38" s="205"/>
      <c r="K38" s="205"/>
    </row>
    <row r="39" spans="1:13" s="120" customFormat="1" ht="28.5" customHeight="1" thickBot="1" x14ac:dyDescent="0.25">
      <c r="A39" s="327" t="s">
        <v>415</v>
      </c>
      <c r="B39" s="328"/>
      <c r="C39" s="328"/>
      <c r="D39" s="245"/>
      <c r="E39" s="224"/>
      <c r="F39" s="329" t="s">
        <v>416</v>
      </c>
      <c r="G39" s="329"/>
      <c r="H39" s="329"/>
      <c r="I39" s="329"/>
      <c r="J39" s="329"/>
      <c r="K39" s="245"/>
      <c r="L39" s="224"/>
      <c r="M39" s="228"/>
    </row>
    <row r="40" spans="1:13" ht="28.5" customHeight="1" x14ac:dyDescent="0.2">
      <c r="A40" s="278"/>
      <c r="B40" s="178"/>
      <c r="C40" s="178"/>
      <c r="D40" s="178"/>
      <c r="E40" s="226"/>
      <c r="F40" s="178"/>
      <c r="G40" s="178"/>
      <c r="H40" s="226"/>
      <c r="I40" s="205"/>
      <c r="J40" s="205"/>
      <c r="K40" s="205"/>
    </row>
    <row r="41" spans="1:13" ht="28.5" customHeight="1" thickBot="1" x14ac:dyDescent="0.25">
      <c r="A41" s="278"/>
      <c r="B41" s="178"/>
      <c r="C41" s="178"/>
      <c r="D41" s="226"/>
      <c r="E41" s="226"/>
      <c r="F41" s="226"/>
      <c r="G41" s="205"/>
      <c r="H41" s="205"/>
    </row>
    <row r="42" spans="1:13" ht="28.5" customHeight="1" x14ac:dyDescent="0.2">
      <c r="A42" s="259" t="s">
        <v>545</v>
      </c>
      <c r="B42" s="182"/>
      <c r="C42" s="182"/>
      <c r="D42" s="182"/>
      <c r="E42" s="182"/>
      <c r="F42" s="182"/>
      <c r="G42" s="182"/>
      <c r="H42" s="182"/>
      <c r="I42" s="182"/>
      <c r="J42" s="182"/>
      <c r="K42" s="182"/>
      <c r="L42" s="182"/>
      <c r="M42" s="183"/>
    </row>
    <row r="43" spans="1:13" ht="28.5" customHeight="1" x14ac:dyDescent="0.2">
      <c r="A43" s="279" t="s">
        <v>544</v>
      </c>
      <c r="B43" s="120"/>
      <c r="C43" s="170"/>
      <c r="D43" s="170"/>
      <c r="E43" s="170"/>
      <c r="F43" s="170"/>
      <c r="G43" s="170"/>
      <c r="H43" s="170"/>
      <c r="I43" s="120"/>
      <c r="J43" s="120"/>
      <c r="K43" s="120"/>
      <c r="L43" s="120"/>
      <c r="M43" s="162"/>
    </row>
    <row r="44" spans="1:13" ht="28.5" customHeight="1" x14ac:dyDescent="0.2">
      <c r="A44" s="374"/>
      <c r="B44" s="375"/>
      <c r="C44" s="375"/>
      <c r="D44" s="375"/>
      <c r="E44" s="375"/>
      <c r="F44" s="375"/>
      <c r="G44" s="375"/>
      <c r="H44" s="375"/>
      <c r="I44" s="375"/>
      <c r="J44" s="375"/>
      <c r="K44" s="375"/>
      <c r="L44" s="375"/>
      <c r="M44" s="376"/>
    </row>
    <row r="45" spans="1:13" ht="28.5" customHeight="1" x14ac:dyDescent="0.2">
      <c r="A45" s="377"/>
      <c r="B45" s="378"/>
      <c r="C45" s="378"/>
      <c r="D45" s="378"/>
      <c r="E45" s="378"/>
      <c r="F45" s="378"/>
      <c r="G45" s="378"/>
      <c r="H45" s="378"/>
      <c r="I45" s="378"/>
      <c r="J45" s="378"/>
      <c r="K45" s="378"/>
      <c r="L45" s="378"/>
      <c r="M45" s="379"/>
    </row>
    <row r="46" spans="1:13" ht="28.5" customHeight="1" x14ac:dyDescent="0.2">
      <c r="A46" s="377"/>
      <c r="B46" s="378"/>
      <c r="C46" s="378"/>
      <c r="D46" s="378"/>
      <c r="E46" s="378"/>
      <c r="F46" s="378"/>
      <c r="G46" s="378"/>
      <c r="H46" s="378"/>
      <c r="I46" s="378"/>
      <c r="J46" s="378"/>
      <c r="K46" s="378"/>
      <c r="L46" s="378"/>
      <c r="M46" s="379"/>
    </row>
    <row r="47" spans="1:13" ht="28.5" customHeight="1" x14ac:dyDescent="0.2">
      <c r="A47" s="377"/>
      <c r="B47" s="378"/>
      <c r="C47" s="378"/>
      <c r="D47" s="378"/>
      <c r="E47" s="378"/>
      <c r="F47" s="378"/>
      <c r="G47" s="378"/>
      <c r="H47" s="378"/>
      <c r="I47" s="378"/>
      <c r="J47" s="378"/>
      <c r="K47" s="378"/>
      <c r="L47" s="378"/>
      <c r="M47" s="379"/>
    </row>
    <row r="48" spans="1:13" ht="28.5" customHeight="1" x14ac:dyDescent="0.2">
      <c r="A48" s="377"/>
      <c r="B48" s="378"/>
      <c r="C48" s="378"/>
      <c r="D48" s="378"/>
      <c r="E48" s="378"/>
      <c r="F48" s="378"/>
      <c r="G48" s="378"/>
      <c r="H48" s="378"/>
      <c r="I48" s="378"/>
      <c r="J48" s="378"/>
      <c r="K48" s="378"/>
      <c r="L48" s="378"/>
      <c r="M48" s="379"/>
    </row>
    <row r="49" spans="1:13" ht="28.5" customHeight="1" x14ac:dyDescent="0.2">
      <c r="A49" s="377"/>
      <c r="B49" s="378"/>
      <c r="C49" s="378"/>
      <c r="D49" s="378"/>
      <c r="E49" s="378"/>
      <c r="F49" s="378"/>
      <c r="G49" s="378"/>
      <c r="H49" s="378"/>
      <c r="I49" s="378"/>
      <c r="J49" s="378"/>
      <c r="K49" s="378"/>
      <c r="L49" s="378"/>
      <c r="M49" s="379"/>
    </row>
    <row r="50" spans="1:13" ht="28.5" customHeight="1" thickBot="1" x14ac:dyDescent="0.25">
      <c r="A50" s="380"/>
      <c r="B50" s="381"/>
      <c r="C50" s="381"/>
      <c r="D50" s="381"/>
      <c r="E50" s="381"/>
      <c r="F50" s="381"/>
      <c r="G50" s="381"/>
      <c r="H50" s="381"/>
      <c r="I50" s="381"/>
      <c r="J50" s="381"/>
      <c r="K50" s="381"/>
      <c r="L50" s="381"/>
      <c r="M50" s="382"/>
    </row>
    <row r="51" spans="1:13" ht="28.5" customHeight="1" x14ac:dyDescent="0.2">
      <c r="A51" s="120"/>
      <c r="B51" s="120"/>
      <c r="C51" s="120"/>
      <c r="D51" s="120"/>
      <c r="E51" s="120"/>
      <c r="F51" s="120"/>
      <c r="G51" s="120"/>
      <c r="H51" s="120"/>
      <c r="I51" s="120"/>
      <c r="J51" s="120"/>
    </row>
  </sheetData>
  <sheetProtection algorithmName="SHA-512" hashValue="Wq/qILaCRRK0WgxqfdqGbfQXA+0CWpJTYV6b2a1bqGYhrwUpmNAjncgZin4gEmpFLHwyobqMZmFVhzyOXHKVGA==" saltValue="zk6jkQcVkBsoD3oeMn/h7A==" spinCount="100000" sheet="1" formatColumns="0" formatRows="0" selectLockedCells="1"/>
  <customSheetViews>
    <customSheetView guid="{12595E7F-BD6A-410E-9E30-E672F8B6F218}" scale="55" fitToPage="1">
      <selection activeCell="H8" sqref="H8"/>
      <pageMargins left="0.7" right="0.7" top="0.75" bottom="0.75" header="0.3" footer="0.3"/>
      <printOptions horizontalCentered="1"/>
      <pageSetup scale="31" fitToHeight="0" orientation="portrait" r:id="rId1"/>
      <headerFooter>
        <oddHeader>&amp;L&amp;"Arial Black,Regular"&amp;10GMMS XX-4</oddHeader>
      </headerFooter>
    </customSheetView>
    <customSheetView guid="{8CCB5BBD-7F56-492D-B13B-48927D8D77A0}" scale="55" fitToPage="1">
      <selection activeCell="C11" sqref="C11"/>
      <pageMargins left="0.7" right="0.7" top="0.75" bottom="0.75" header="0.3" footer="0.3"/>
      <printOptions horizontalCentered="1"/>
      <pageSetup scale="31" fitToHeight="0" orientation="portrait" r:id="rId2"/>
      <headerFooter>
        <oddHeader>&amp;L&amp;"Arial Black,Regular"&amp;10GMMS XX-4</oddHeader>
      </headerFooter>
    </customSheetView>
    <customSheetView guid="{2B91A8AE-D317-42D9-97F8-960CDA1A479F}" scale="55" fitToPage="1">
      <selection activeCell="H8" sqref="H8"/>
      <pageMargins left="0.7" right="0.7" top="0.75" bottom="0.75" header="0.3" footer="0.3"/>
      <printOptions horizontalCentered="1"/>
      <pageSetup scale="31" fitToHeight="0" orientation="portrait" r:id="rId3"/>
      <headerFooter>
        <oddHeader>&amp;L&amp;"Arial Black,Regular"&amp;10GMMS XX-4</oddHeader>
      </headerFooter>
    </customSheetView>
  </customSheetViews>
  <mergeCells count="99">
    <mergeCell ref="A2:M2"/>
    <mergeCell ref="D37:G37"/>
    <mergeCell ref="A44:M50"/>
    <mergeCell ref="A22:B22"/>
    <mergeCell ref="A23:B23"/>
    <mergeCell ref="D27:G27"/>
    <mergeCell ref="D28:G28"/>
    <mergeCell ref="D29:G29"/>
    <mergeCell ref="D30:G30"/>
    <mergeCell ref="D31:G31"/>
    <mergeCell ref="A31:B31"/>
    <mergeCell ref="A32:B32"/>
    <mergeCell ref="A33:B33"/>
    <mergeCell ref="A34:B34"/>
    <mergeCell ref="A36:B36"/>
    <mergeCell ref="J29:K29"/>
    <mergeCell ref="A4:M4"/>
    <mergeCell ref="A28:B28"/>
    <mergeCell ref="A29:B29"/>
    <mergeCell ref="A27:B27"/>
    <mergeCell ref="C12:D13"/>
    <mergeCell ref="C14:D14"/>
    <mergeCell ref="C15:D15"/>
    <mergeCell ref="J12:J13"/>
    <mergeCell ref="A16:B16"/>
    <mergeCell ref="C16:D16"/>
    <mergeCell ref="A17:B17"/>
    <mergeCell ref="C17:D17"/>
    <mergeCell ref="A18:B18"/>
    <mergeCell ref="H17:I17"/>
    <mergeCell ref="H29:I29"/>
    <mergeCell ref="H8:J8"/>
    <mergeCell ref="H30:I30"/>
    <mergeCell ref="H31:I31"/>
    <mergeCell ref="H32:I32"/>
    <mergeCell ref="H33:I33"/>
    <mergeCell ref="O27:O28"/>
    <mergeCell ref="J27:K27"/>
    <mergeCell ref="J28:K28"/>
    <mergeCell ref="H27:I27"/>
    <mergeCell ref="H28:I28"/>
    <mergeCell ref="J30:K30"/>
    <mergeCell ref="J31:K31"/>
    <mergeCell ref="J32:K32"/>
    <mergeCell ref="J33:K33"/>
    <mergeCell ref="A14:B14"/>
    <mergeCell ref="A15:B15"/>
    <mergeCell ref="K20:M20"/>
    <mergeCell ref="L26:M26"/>
    <mergeCell ref="K18:M18"/>
    <mergeCell ref="K19:M19"/>
    <mergeCell ref="K21:M21"/>
    <mergeCell ref="K22:M22"/>
    <mergeCell ref="K23:M23"/>
    <mergeCell ref="H18:I18"/>
    <mergeCell ref="H19:I19"/>
    <mergeCell ref="H23:I23"/>
    <mergeCell ref="D33:G33"/>
    <mergeCell ref="D32:G32"/>
    <mergeCell ref="A30:B30"/>
    <mergeCell ref="C22:D22"/>
    <mergeCell ref="C23:D23"/>
    <mergeCell ref="F12:F13"/>
    <mergeCell ref="C20:D20"/>
    <mergeCell ref="A12:B13"/>
    <mergeCell ref="J34:K34"/>
    <mergeCell ref="J35:K35"/>
    <mergeCell ref="G12:G13"/>
    <mergeCell ref="D35:G35"/>
    <mergeCell ref="E12:E13"/>
    <mergeCell ref="D34:G34"/>
    <mergeCell ref="A21:B21"/>
    <mergeCell ref="C21:D21"/>
    <mergeCell ref="A19:B19"/>
    <mergeCell ref="C19:D19"/>
    <mergeCell ref="A20:B20"/>
    <mergeCell ref="C18:D18"/>
    <mergeCell ref="A35:B35"/>
    <mergeCell ref="J36:K36"/>
    <mergeCell ref="J37:K37"/>
    <mergeCell ref="D36:G36"/>
    <mergeCell ref="H34:I34"/>
    <mergeCell ref="H35:I35"/>
    <mergeCell ref="A39:C39"/>
    <mergeCell ref="F39:J39"/>
    <mergeCell ref="K12:M13"/>
    <mergeCell ref="K14:M14"/>
    <mergeCell ref="K15:M15"/>
    <mergeCell ref="K16:M16"/>
    <mergeCell ref="K17:M17"/>
    <mergeCell ref="H12:I13"/>
    <mergeCell ref="H14:I14"/>
    <mergeCell ref="H20:I20"/>
    <mergeCell ref="H21:I21"/>
    <mergeCell ref="H22:I22"/>
    <mergeCell ref="H15:I15"/>
    <mergeCell ref="H16:I16"/>
    <mergeCell ref="H36:I36"/>
    <mergeCell ref="H37:I37"/>
  </mergeCells>
  <dataValidations count="5">
    <dataValidation type="whole" allowBlank="1" showInputMessage="1" showErrorMessage="1" sqref="J14:J23">
      <formula1>0</formula1>
      <formula2>100</formula2>
    </dataValidation>
    <dataValidation type="whole" allowBlank="1" showInputMessage="1" showErrorMessage="1" sqref="L28:L37">
      <formula1>0</formula1>
      <formula2>1000</formula2>
    </dataValidation>
    <dataValidation type="whole" allowBlank="1" showInputMessage="1" showErrorMessage="1" sqref="M28:M37">
      <formula1>0</formula1>
      <formula2>99</formula2>
    </dataValidation>
    <dataValidation type="list" allowBlank="1" showInputMessage="1" showErrorMessage="1" sqref="F14 F16:F23">
      <formula1>$B$38:$B$90</formula1>
    </dataValidation>
    <dataValidation type="list" allowBlank="1" showInputMessage="1" showErrorMessage="1" prompt="Select response from Drop Down Menu" sqref="F15">
      <formula1>$B$38:$B$90</formula1>
    </dataValidation>
  </dataValidations>
  <printOptions horizontalCentered="1"/>
  <pageMargins left="0.7" right="0.7" top="0.75" bottom="0.75" header="0.3" footer="0.3"/>
  <pageSetup scale="43" fitToHeight="0" orientation="landscape" r:id="rId4"/>
  <headerFooter>
    <oddHeader>&amp;L&amp;"Arial Black,Regular"&amp;10GMMS XX-4</oddHeader>
    <oddFooter>&amp;L&amp;1#&amp;"Calibri"&amp;10 GM Confidential</oddFooter>
  </headerFooter>
  <rowBreaks count="1" manualBreakCount="1">
    <brk id="25" max="12" man="1"/>
  </rowBreaks>
  <drawing r:id="rId5"/>
  <extLst>
    <ext xmlns:x14="http://schemas.microsoft.com/office/spreadsheetml/2009/9/main" uri="{CCE6A557-97BC-4b89-ADB6-D9C93CAAB3DF}">
      <x14:dataValidations xmlns:xm="http://schemas.microsoft.com/office/excel/2006/main" count="7">
        <x14:dataValidation type="list" allowBlank="1" showInputMessage="1" showErrorMessage="1">
          <x14:formula1>
            <xm:f>'To be hidden'!$B$3:$B$5</xm:f>
          </x14:formula1>
          <xm:sqref>C28:C37</xm:sqref>
        </x14:dataValidation>
        <x14:dataValidation type="list" allowBlank="1" showInputMessage="1" showErrorMessage="1" prompt="Select response from Drop Down Menu">
          <x14:formula1>
            <xm:f>'To be hidden'!$B$13:$B$18</xm:f>
          </x14:formula1>
          <xm:sqref>K7</xm:sqref>
        </x14:dataValidation>
        <x14:dataValidation type="list" allowBlank="1" showInputMessage="1" showErrorMessage="1" prompt="Select response from Drop Down Menu">
          <x14:formula1>
            <xm:f>'To be hidden'!$B$4:$B$5</xm:f>
          </x14:formula1>
          <xm:sqref>L7:M7 D39 K39</xm:sqref>
        </x14:dataValidation>
        <x14:dataValidation type="list" allowBlank="1" showInputMessage="1" showErrorMessage="1">
          <x14:formula1>
            <xm:f>'To be hidden'!$B$107:$B$115</xm:f>
          </x14:formula1>
          <xm:sqref>G14 G16:G23</xm:sqref>
        </x14:dataValidation>
        <x14:dataValidation type="list" allowBlank="1" showInputMessage="1" showErrorMessage="1" prompt="Select response from Drop Down Menu">
          <x14:formula1>
            <xm:f>'To be hidden'!$B$134:$B$135</xm:f>
          </x14:formula1>
          <xm:sqref>D8</xm:sqref>
        </x14:dataValidation>
        <x14:dataValidation type="list" allowBlank="1" showInputMessage="1" showErrorMessage="1" prompt="Select response from Drop Down Menu">
          <x14:formula1>
            <xm:f>'To be hidden'!$B$51:$B$103</xm:f>
          </x14:formula1>
          <xm:sqref>G7 J28:K37</xm:sqref>
        </x14:dataValidation>
        <x14:dataValidation type="list" allowBlank="1" showInputMessage="1" showErrorMessage="1" prompt="Select response from Drop Down Menu">
          <x14:formula1>
            <xm:f>'To be hidden'!$B$107:$B$115</xm:f>
          </x14:formula1>
          <xm:sqref>G15</xm:sqref>
        </x14:dataValidation>
      </x14:dataValidations>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pageSetUpPr fitToPage="1"/>
  </sheetPr>
  <dimension ref="A2:J63"/>
  <sheetViews>
    <sheetView showGridLines="0" showRowColHeaders="0" zoomScaleNormal="100" workbookViewId="0">
      <selection activeCell="D10" sqref="D10"/>
    </sheetView>
  </sheetViews>
  <sheetFormatPr defaultColWidth="9.140625" defaultRowHeight="12.75" x14ac:dyDescent="0.2"/>
  <cols>
    <col min="1" max="4" width="25.7109375" style="106" customWidth="1"/>
    <col min="5" max="5" width="15.140625" style="106" customWidth="1"/>
    <col min="6" max="6" width="19.5703125" style="106" customWidth="1"/>
    <col min="7" max="8" width="20.7109375" style="106" customWidth="1"/>
    <col min="9" max="16384" width="9.140625" style="106"/>
  </cols>
  <sheetData>
    <row r="2" spans="1:10" x14ac:dyDescent="0.2">
      <c r="A2" s="147"/>
    </row>
    <row r="7" spans="1:10" s="120" customFormat="1" x14ac:dyDescent="0.2">
      <c r="A7" s="366" t="s">
        <v>50</v>
      </c>
      <c r="B7" s="366"/>
      <c r="C7" s="366"/>
      <c r="D7" s="366"/>
      <c r="E7" s="366"/>
      <c r="F7" s="366"/>
      <c r="G7" s="366"/>
      <c r="H7" s="366"/>
      <c r="I7" s="180"/>
      <c r="J7" s="180"/>
    </row>
    <row r="8" spans="1:10" s="120" customFormat="1" x14ac:dyDescent="0.2">
      <c r="A8" s="366" t="s">
        <v>51</v>
      </c>
      <c r="B8" s="366"/>
      <c r="C8" s="366"/>
      <c r="D8" s="366"/>
      <c r="E8" s="366"/>
      <c r="F8" s="366"/>
      <c r="G8" s="366"/>
      <c r="H8" s="366"/>
      <c r="I8" s="180"/>
      <c r="J8" s="180"/>
    </row>
    <row r="9" spans="1:10" ht="13.5" thickBot="1" x14ac:dyDescent="0.25"/>
    <row r="10" spans="1:10" ht="24" customHeight="1" x14ac:dyDescent="0.2">
      <c r="A10" s="408" t="s">
        <v>494</v>
      </c>
      <c r="B10" s="409"/>
      <c r="C10" s="409"/>
      <c r="D10" s="181"/>
      <c r="E10" s="182"/>
      <c r="F10" s="182"/>
      <c r="G10" s="182"/>
      <c r="H10" s="183"/>
    </row>
    <row r="11" spans="1:10" ht="24" customHeight="1" x14ac:dyDescent="0.2">
      <c r="A11" s="410" t="s">
        <v>111</v>
      </c>
      <c r="B11" s="411"/>
      <c r="C11" s="411"/>
      <c r="D11" s="184"/>
      <c r="E11" s="120"/>
      <c r="F11" s="120"/>
      <c r="G11" s="120"/>
      <c r="H11" s="162"/>
    </row>
    <row r="12" spans="1:10" ht="24" customHeight="1" thickBot="1" x14ac:dyDescent="0.25">
      <c r="A12" s="412" t="s">
        <v>408</v>
      </c>
      <c r="B12" s="413"/>
      <c r="C12" s="413"/>
      <c r="D12" s="185"/>
      <c r="E12" s="136"/>
      <c r="F12" s="136"/>
      <c r="G12" s="136"/>
      <c r="H12" s="164"/>
    </row>
    <row r="13" spans="1:10" ht="24" customHeight="1" thickBot="1" x14ac:dyDescent="0.25">
      <c r="A13" s="386" t="s">
        <v>540</v>
      </c>
      <c r="B13" s="387"/>
      <c r="C13" s="387"/>
      <c r="D13" s="387"/>
      <c r="E13" s="387"/>
      <c r="F13" s="387"/>
      <c r="G13" s="387"/>
      <c r="H13" s="388"/>
    </row>
    <row r="14" spans="1:10" x14ac:dyDescent="0.2">
      <c r="A14" s="389"/>
      <c r="B14" s="390"/>
      <c r="C14" s="390"/>
      <c r="D14" s="390"/>
      <c r="E14" s="390"/>
      <c r="F14" s="390"/>
      <c r="G14" s="390"/>
      <c r="H14" s="391"/>
    </row>
    <row r="15" spans="1:10" ht="15" customHeight="1" x14ac:dyDescent="0.2">
      <c r="A15" s="377"/>
      <c r="B15" s="378"/>
      <c r="C15" s="378"/>
      <c r="D15" s="378"/>
      <c r="E15" s="378"/>
      <c r="F15" s="378"/>
      <c r="G15" s="378"/>
      <c r="H15" s="379"/>
    </row>
    <row r="16" spans="1:10" ht="15" customHeight="1" x14ac:dyDescent="0.2">
      <c r="A16" s="377"/>
      <c r="B16" s="378"/>
      <c r="C16" s="378"/>
      <c r="D16" s="378"/>
      <c r="E16" s="378"/>
      <c r="F16" s="378"/>
      <c r="G16" s="378"/>
      <c r="H16" s="379"/>
    </row>
    <row r="17" spans="1:8" ht="15.75" customHeight="1" thickBot="1" x14ac:dyDescent="0.25">
      <c r="A17" s="380"/>
      <c r="B17" s="381"/>
      <c r="C17" s="381"/>
      <c r="D17" s="381"/>
      <c r="E17" s="381"/>
      <c r="F17" s="381"/>
      <c r="G17" s="381"/>
      <c r="H17" s="382"/>
    </row>
    <row r="18" spans="1:8" ht="13.5" thickBot="1" x14ac:dyDescent="0.25">
      <c r="A18" s="120"/>
      <c r="B18" s="120"/>
      <c r="C18" s="120"/>
      <c r="D18" s="120"/>
      <c r="E18" s="120"/>
      <c r="F18" s="120"/>
      <c r="G18" s="120"/>
      <c r="H18" s="120"/>
    </row>
    <row r="19" spans="1:8" ht="24" customHeight="1" x14ac:dyDescent="0.2">
      <c r="A19" s="392" t="s">
        <v>495</v>
      </c>
      <c r="B19" s="393"/>
      <c r="C19" s="393"/>
      <c r="D19" s="393"/>
      <c r="E19" s="393"/>
      <c r="F19" s="393"/>
      <c r="G19" s="394"/>
      <c r="H19" s="186"/>
    </row>
    <row r="20" spans="1:8" ht="24" customHeight="1" x14ac:dyDescent="0.2">
      <c r="A20" s="187" t="s">
        <v>542</v>
      </c>
      <c r="B20" s="188"/>
      <c r="C20" s="188"/>
      <c r="D20" s="188"/>
      <c r="E20" s="189"/>
      <c r="F20" s="189"/>
      <c r="G20" s="189"/>
      <c r="H20" s="162"/>
    </row>
    <row r="21" spans="1:8" ht="24" customHeight="1" x14ac:dyDescent="0.2">
      <c r="A21" s="190" t="s">
        <v>35</v>
      </c>
      <c r="B21" s="176"/>
      <c r="C21" s="191" t="s">
        <v>34</v>
      </c>
      <c r="D21" s="176"/>
      <c r="E21" s="191" t="s">
        <v>45</v>
      </c>
      <c r="F21" s="184"/>
      <c r="G21" s="192"/>
      <c r="H21" s="193"/>
    </row>
    <row r="22" spans="1:8" ht="24" customHeight="1" x14ac:dyDescent="0.2">
      <c r="A22" s="194" t="s">
        <v>1</v>
      </c>
      <c r="B22" s="176"/>
      <c r="C22" s="195" t="s">
        <v>46</v>
      </c>
      <c r="D22" s="176"/>
      <c r="E22" s="195" t="s">
        <v>42</v>
      </c>
      <c r="F22" s="176"/>
      <c r="G22" s="195" t="s">
        <v>43</v>
      </c>
      <c r="H22" s="196"/>
    </row>
    <row r="23" spans="1:8" ht="24" customHeight="1" x14ac:dyDescent="0.2">
      <c r="A23" s="197"/>
      <c r="B23" s="198"/>
      <c r="C23" s="198"/>
      <c r="D23" s="198"/>
      <c r="E23" s="198"/>
      <c r="F23" s="198"/>
      <c r="G23" s="198"/>
      <c r="H23" s="199"/>
    </row>
    <row r="24" spans="1:8" ht="24" customHeight="1" x14ac:dyDescent="0.2">
      <c r="A24" s="190" t="s">
        <v>35</v>
      </c>
      <c r="B24" s="176"/>
      <c r="C24" s="191" t="s">
        <v>34</v>
      </c>
      <c r="D24" s="176"/>
      <c r="E24" s="191" t="s">
        <v>45</v>
      </c>
      <c r="F24" s="184"/>
      <c r="G24" s="192"/>
      <c r="H24" s="199"/>
    </row>
    <row r="25" spans="1:8" ht="24" customHeight="1" thickBot="1" x14ac:dyDescent="0.25">
      <c r="A25" s="200" t="s">
        <v>1</v>
      </c>
      <c r="B25" s="201"/>
      <c r="C25" s="202" t="s">
        <v>46</v>
      </c>
      <c r="D25" s="201"/>
      <c r="E25" s="202" t="s">
        <v>42</v>
      </c>
      <c r="F25" s="201"/>
      <c r="G25" s="202" t="s">
        <v>43</v>
      </c>
      <c r="H25" s="203"/>
    </row>
    <row r="26" spans="1:8" x14ac:dyDescent="0.2">
      <c r="A26" s="204"/>
      <c r="B26" s="205"/>
      <c r="C26" s="205"/>
      <c r="D26" s="205"/>
      <c r="E26" s="205"/>
      <c r="F26" s="205"/>
      <c r="G26" s="120"/>
      <c r="H26" s="120"/>
    </row>
    <row r="27" spans="1:8" ht="13.5" thickBot="1" x14ac:dyDescent="0.25">
      <c r="A27" s="204"/>
      <c r="B27" s="205"/>
      <c r="C27" s="205"/>
      <c r="D27" s="205"/>
      <c r="E27" s="205"/>
      <c r="F27" s="205"/>
      <c r="G27" s="120"/>
      <c r="H27" s="120"/>
    </row>
    <row r="28" spans="1:8" ht="24" customHeight="1" x14ac:dyDescent="0.2">
      <c r="A28" s="392" t="s">
        <v>496</v>
      </c>
      <c r="B28" s="393"/>
      <c r="C28" s="393"/>
      <c r="D28" s="393"/>
      <c r="E28" s="181"/>
      <c r="F28" s="182"/>
      <c r="G28" s="182"/>
      <c r="H28" s="183"/>
    </row>
    <row r="29" spans="1:8" ht="24" customHeight="1" thickBot="1" x14ac:dyDescent="0.25">
      <c r="A29" s="398" t="s">
        <v>497</v>
      </c>
      <c r="B29" s="399"/>
      <c r="C29" s="399"/>
      <c r="D29" s="399"/>
      <c r="E29" s="206"/>
      <c r="F29" s="136"/>
      <c r="G29" s="136"/>
      <c r="H29" s="164"/>
    </row>
    <row r="30" spans="1:8" ht="24" customHeight="1" x14ac:dyDescent="0.2">
      <c r="A30" s="207" t="s">
        <v>582</v>
      </c>
      <c r="B30" s="208"/>
      <c r="C30" s="208"/>
      <c r="D30" s="209"/>
      <c r="E30" s="210"/>
      <c r="F30" s="209"/>
      <c r="G30" s="209"/>
      <c r="H30" s="211"/>
    </row>
    <row r="31" spans="1:8" ht="24" customHeight="1" thickBot="1" x14ac:dyDescent="0.25">
      <c r="A31" s="212" t="s">
        <v>49</v>
      </c>
      <c r="B31" s="402"/>
      <c r="C31" s="403"/>
      <c r="D31" s="404"/>
      <c r="E31" s="213" t="s">
        <v>42</v>
      </c>
      <c r="F31" s="214"/>
      <c r="G31" s="213" t="s">
        <v>43</v>
      </c>
      <c r="H31" s="203"/>
    </row>
    <row r="32" spans="1:8" ht="24" customHeight="1" thickBot="1" x14ac:dyDescent="0.25">
      <c r="A32" s="215"/>
      <c r="B32" s="216"/>
      <c r="C32" s="216"/>
      <c r="D32" s="216"/>
      <c r="E32" s="216"/>
      <c r="F32" s="216"/>
      <c r="G32" s="182"/>
      <c r="H32" s="183"/>
    </row>
    <row r="33" spans="1:8" ht="24" customHeight="1" x14ac:dyDescent="0.2">
      <c r="A33" s="400" t="s">
        <v>498</v>
      </c>
      <c r="B33" s="401"/>
      <c r="C33" s="401"/>
      <c r="D33" s="401"/>
      <c r="E33" s="181"/>
      <c r="F33" s="182"/>
      <c r="G33" s="217"/>
      <c r="H33" s="218"/>
    </row>
    <row r="34" spans="1:8" ht="24" customHeight="1" x14ac:dyDescent="0.2">
      <c r="A34" s="417" t="s">
        <v>534</v>
      </c>
      <c r="B34" s="418"/>
      <c r="C34" s="418"/>
      <c r="D34" s="419"/>
      <c r="E34" s="184"/>
      <c r="F34" s="219"/>
      <c r="G34" s="120"/>
      <c r="H34" s="162"/>
    </row>
    <row r="35" spans="1:8" ht="24" customHeight="1" x14ac:dyDescent="0.2">
      <c r="A35" s="220" t="s">
        <v>536</v>
      </c>
      <c r="B35" s="221"/>
      <c r="C35" s="221"/>
      <c r="D35" s="221"/>
      <c r="E35" s="210"/>
      <c r="F35" s="120"/>
      <c r="G35" s="120"/>
      <c r="H35" s="162"/>
    </row>
    <row r="36" spans="1:8" ht="24" customHeight="1" thickBot="1" x14ac:dyDescent="0.25">
      <c r="A36" s="398" t="s">
        <v>535</v>
      </c>
      <c r="B36" s="399"/>
      <c r="C36" s="399"/>
      <c r="D36" s="399"/>
      <c r="E36" s="206"/>
      <c r="F36" s="136"/>
      <c r="G36" s="136"/>
      <c r="H36" s="164"/>
    </row>
    <row r="37" spans="1:8" ht="24" customHeight="1" thickBot="1" x14ac:dyDescent="0.25">
      <c r="A37" s="222" t="s">
        <v>540</v>
      </c>
      <c r="B37" s="223"/>
      <c r="C37" s="223"/>
      <c r="D37" s="224"/>
      <c r="E37" s="225"/>
      <c r="F37" s="120"/>
      <c r="G37" s="120"/>
      <c r="H37" s="162"/>
    </row>
    <row r="38" spans="1:8" x14ac:dyDescent="0.2">
      <c r="A38" s="389"/>
      <c r="B38" s="390"/>
      <c r="C38" s="390"/>
      <c r="D38" s="390"/>
      <c r="E38" s="390"/>
      <c r="F38" s="390"/>
      <c r="G38" s="390"/>
      <c r="H38" s="391"/>
    </row>
    <row r="39" spans="1:8" x14ac:dyDescent="0.2">
      <c r="A39" s="377"/>
      <c r="B39" s="378"/>
      <c r="C39" s="378"/>
      <c r="D39" s="378"/>
      <c r="E39" s="378"/>
      <c r="F39" s="378"/>
      <c r="G39" s="378"/>
      <c r="H39" s="379"/>
    </row>
    <row r="40" spans="1:8" ht="13.5" thickBot="1" x14ac:dyDescent="0.25">
      <c r="A40" s="380"/>
      <c r="B40" s="381"/>
      <c r="C40" s="381"/>
      <c r="D40" s="381"/>
      <c r="E40" s="381"/>
      <c r="F40" s="381"/>
      <c r="G40" s="381"/>
      <c r="H40" s="382"/>
    </row>
    <row r="41" spans="1:8" ht="13.5" thickBot="1" x14ac:dyDescent="0.25">
      <c r="A41" s="226"/>
      <c r="B41" s="226"/>
      <c r="C41" s="226"/>
      <c r="D41" s="226"/>
      <c r="E41" s="226"/>
      <c r="F41" s="226"/>
      <c r="G41" s="226"/>
      <c r="H41" s="226"/>
    </row>
    <row r="42" spans="1:8" ht="24" customHeight="1" thickBot="1" x14ac:dyDescent="0.25">
      <c r="A42" s="222" t="s">
        <v>541</v>
      </c>
      <c r="B42" s="223"/>
      <c r="C42" s="223"/>
      <c r="D42" s="224"/>
      <c r="E42" s="227"/>
      <c r="F42" s="224"/>
      <c r="G42" s="224"/>
      <c r="H42" s="228"/>
    </row>
    <row r="43" spans="1:8" ht="24" customHeight="1" x14ac:dyDescent="0.2">
      <c r="A43" s="377"/>
      <c r="B43" s="378"/>
      <c r="C43" s="378"/>
      <c r="D43" s="378"/>
      <c r="E43" s="378"/>
      <c r="F43" s="378"/>
      <c r="G43" s="378"/>
      <c r="H43" s="379"/>
    </row>
    <row r="44" spans="1:8" x14ac:dyDescent="0.2">
      <c r="A44" s="377"/>
      <c r="B44" s="378"/>
      <c r="C44" s="378"/>
      <c r="D44" s="378"/>
      <c r="E44" s="378"/>
      <c r="F44" s="378"/>
      <c r="G44" s="378"/>
      <c r="H44" s="379"/>
    </row>
    <row r="45" spans="1:8" x14ac:dyDescent="0.2">
      <c r="A45" s="377"/>
      <c r="B45" s="378"/>
      <c r="C45" s="378"/>
      <c r="D45" s="378"/>
      <c r="E45" s="378"/>
      <c r="F45" s="378"/>
      <c r="G45" s="378"/>
      <c r="H45" s="379"/>
    </row>
    <row r="46" spans="1:8" ht="13.5" thickBot="1" x14ac:dyDescent="0.25">
      <c r="A46" s="380"/>
      <c r="B46" s="381"/>
      <c r="C46" s="381"/>
      <c r="D46" s="381"/>
      <c r="E46" s="381"/>
      <c r="F46" s="381"/>
      <c r="G46" s="381"/>
      <c r="H46" s="382"/>
    </row>
    <row r="47" spans="1:8" s="178" customFormat="1" x14ac:dyDescent="0.2">
      <c r="A47" s="229"/>
      <c r="B47" s="229"/>
      <c r="C47" s="229"/>
      <c r="D47" s="229"/>
      <c r="E47" s="229"/>
      <c r="F47" s="229"/>
      <c r="G47" s="229"/>
      <c r="H47" s="229"/>
    </row>
    <row r="48" spans="1:8" s="120" customFormat="1" ht="24" customHeight="1" thickBot="1" x14ac:dyDescent="0.25">
      <c r="A48" s="230" t="s">
        <v>28</v>
      </c>
      <c r="B48" s="230"/>
      <c r="C48" s="230"/>
      <c r="D48" s="231"/>
    </row>
    <row r="49" spans="1:8" s="120" customFormat="1" ht="24" customHeight="1" x14ac:dyDescent="0.2">
      <c r="A49" s="414" t="s">
        <v>530</v>
      </c>
      <c r="B49" s="415"/>
      <c r="C49" s="415"/>
      <c r="D49" s="415"/>
      <c r="E49" s="415"/>
      <c r="F49" s="415"/>
      <c r="G49" s="416"/>
      <c r="H49" s="232"/>
    </row>
    <row r="50" spans="1:8" s="120" customFormat="1" ht="24" customHeight="1" x14ac:dyDescent="0.2">
      <c r="A50" s="395" t="s">
        <v>59</v>
      </c>
      <c r="B50" s="396"/>
      <c r="C50" s="396"/>
      <c r="D50" s="396"/>
      <c r="E50" s="396"/>
      <c r="F50" s="396"/>
      <c r="G50" s="397"/>
      <c r="H50" s="233"/>
    </row>
    <row r="51" spans="1:8" s="120" customFormat="1" ht="24" customHeight="1" x14ac:dyDescent="0.2">
      <c r="A51" s="395" t="s">
        <v>60</v>
      </c>
      <c r="B51" s="396"/>
      <c r="C51" s="396"/>
      <c r="D51" s="396"/>
      <c r="E51" s="396"/>
      <c r="F51" s="396"/>
      <c r="G51" s="397"/>
      <c r="H51" s="233"/>
    </row>
    <row r="52" spans="1:8" s="120" customFormat="1" ht="24" customHeight="1" x14ac:dyDescent="0.2">
      <c r="A52" s="395" t="s">
        <v>61</v>
      </c>
      <c r="B52" s="396"/>
      <c r="C52" s="396"/>
      <c r="D52" s="396"/>
      <c r="E52" s="396"/>
      <c r="F52" s="396"/>
      <c r="G52" s="397"/>
      <c r="H52" s="233"/>
    </row>
    <row r="53" spans="1:8" s="120" customFormat="1" ht="24" customHeight="1" x14ac:dyDescent="0.2">
      <c r="A53" s="395" t="s">
        <v>62</v>
      </c>
      <c r="B53" s="396"/>
      <c r="C53" s="396"/>
      <c r="D53" s="396"/>
      <c r="E53" s="396"/>
      <c r="F53" s="396"/>
      <c r="G53" s="397"/>
      <c r="H53" s="233"/>
    </row>
    <row r="54" spans="1:8" s="120" customFormat="1" ht="24" customHeight="1" x14ac:dyDescent="0.2">
      <c r="A54" s="395" t="s">
        <v>65</v>
      </c>
      <c r="B54" s="396"/>
      <c r="C54" s="396"/>
      <c r="D54" s="396"/>
      <c r="E54" s="396"/>
      <c r="F54" s="396"/>
      <c r="G54" s="397"/>
      <c r="H54" s="233"/>
    </row>
    <row r="55" spans="1:8" s="120" customFormat="1" ht="24" customHeight="1" x14ac:dyDescent="0.2">
      <c r="A55" s="395" t="s">
        <v>423</v>
      </c>
      <c r="B55" s="396"/>
      <c r="C55" s="396"/>
      <c r="D55" s="396"/>
      <c r="E55" s="396"/>
      <c r="F55" s="396"/>
      <c r="G55" s="397"/>
      <c r="H55" s="233"/>
    </row>
    <row r="56" spans="1:8" s="120" customFormat="1" ht="24" customHeight="1" x14ac:dyDescent="0.2">
      <c r="A56" s="395" t="s">
        <v>63</v>
      </c>
      <c r="B56" s="396"/>
      <c r="C56" s="396"/>
      <c r="D56" s="396"/>
      <c r="E56" s="396"/>
      <c r="F56" s="396"/>
      <c r="G56" s="397"/>
      <c r="H56" s="233"/>
    </row>
    <row r="57" spans="1:8" s="120" customFormat="1" ht="24" customHeight="1" thickBot="1" x14ac:dyDescent="0.25">
      <c r="A57" s="405" t="s">
        <v>406</v>
      </c>
      <c r="B57" s="406"/>
      <c r="C57" s="406"/>
      <c r="D57" s="406"/>
      <c r="E57" s="406"/>
      <c r="F57" s="406"/>
      <c r="G57" s="407"/>
      <c r="H57" s="234"/>
    </row>
    <row r="58" spans="1:8" ht="13.5" thickBot="1" x14ac:dyDescent="0.25">
      <c r="A58" s="235"/>
      <c r="B58" s="120"/>
      <c r="C58" s="120"/>
      <c r="D58" s="120"/>
      <c r="E58" s="120"/>
      <c r="F58" s="120"/>
      <c r="G58" s="120"/>
      <c r="H58" s="120"/>
    </row>
    <row r="59" spans="1:8" ht="13.5" thickBot="1" x14ac:dyDescent="0.25">
      <c r="A59" s="386" t="s">
        <v>92</v>
      </c>
      <c r="B59" s="387"/>
      <c r="C59" s="387"/>
      <c r="D59" s="387"/>
      <c r="E59" s="387"/>
      <c r="F59" s="387"/>
      <c r="G59" s="387"/>
      <c r="H59" s="388"/>
    </row>
    <row r="60" spans="1:8" x14ac:dyDescent="0.2">
      <c r="A60" s="377"/>
      <c r="B60" s="378"/>
      <c r="C60" s="378"/>
      <c r="D60" s="378"/>
      <c r="E60" s="378"/>
      <c r="F60" s="378"/>
      <c r="G60" s="378"/>
      <c r="H60" s="379"/>
    </row>
    <row r="61" spans="1:8" x14ac:dyDescent="0.2">
      <c r="A61" s="377"/>
      <c r="B61" s="378"/>
      <c r="C61" s="378"/>
      <c r="D61" s="378"/>
      <c r="E61" s="378"/>
      <c r="F61" s="378"/>
      <c r="G61" s="378"/>
      <c r="H61" s="379"/>
    </row>
    <row r="62" spans="1:8" x14ac:dyDescent="0.2">
      <c r="A62" s="377"/>
      <c r="B62" s="378"/>
      <c r="C62" s="378"/>
      <c r="D62" s="378"/>
      <c r="E62" s="378"/>
      <c r="F62" s="378"/>
      <c r="G62" s="378"/>
      <c r="H62" s="379"/>
    </row>
    <row r="63" spans="1:8" ht="13.5" thickBot="1" x14ac:dyDescent="0.25">
      <c r="A63" s="380"/>
      <c r="B63" s="381"/>
      <c r="C63" s="381"/>
      <c r="D63" s="381"/>
      <c r="E63" s="381"/>
      <c r="F63" s="381"/>
      <c r="G63" s="381"/>
      <c r="H63" s="382"/>
    </row>
  </sheetData>
  <sheetProtection algorithmName="SHA-512" hashValue="pmcZkDYEnG/5QLTZgYIAp/VJtV1oIcBX28cohs3s3zJGtFZ9P4KF2Xdb4D5QmxRt2smAMt2OQJ0h2670CyNzgA==" saltValue="cwUcCGFLY6KsMjxfZ3tWLA==" spinCount="100000" sheet="1" formatColumns="0" formatRows="0" selectLockedCells="1"/>
  <customSheetViews>
    <customSheetView guid="{12595E7F-BD6A-410E-9E30-E672F8B6F218}" fitToPage="1">
      <selection activeCell="A32" sqref="A32:D32"/>
      <pageMargins left="0.7" right="0.7" top="0.75" bottom="0.75" header="0.3" footer="0.3"/>
      <printOptions horizontalCentered="1"/>
      <pageSetup scale="50" fitToHeight="0" orientation="portrait" r:id="rId1"/>
      <headerFooter>
        <oddHeader>&amp;L&amp;"Arial Black,Regular"&amp;10GMMS XX-5</oddHeader>
      </headerFooter>
    </customSheetView>
    <customSheetView guid="{8CCB5BBD-7F56-492D-B13B-48927D8D77A0}" fitToPage="1">
      <selection activeCell="A32" sqref="A32:D32"/>
      <pageMargins left="0.7" right="0.7" top="0.75" bottom="0.75" header="0.3" footer="0.3"/>
      <printOptions horizontalCentered="1"/>
      <pageSetup scale="50" fitToHeight="0" orientation="portrait" r:id="rId2"/>
      <headerFooter>
        <oddHeader>&amp;L&amp;"Arial Black,Regular"&amp;10GMMS XX-5</oddHeader>
      </headerFooter>
    </customSheetView>
    <customSheetView guid="{2B91A8AE-D317-42D9-97F8-960CDA1A479F}" fitToPage="1">
      <selection activeCell="A32" sqref="A32:D32"/>
      <pageMargins left="0.7" right="0.7" top="0.75" bottom="0.75" header="0.3" footer="0.3"/>
      <printOptions horizontalCentered="1"/>
      <pageSetup scale="50" fitToHeight="0" orientation="portrait" r:id="rId3"/>
      <headerFooter>
        <oddHeader>&amp;L&amp;"Arial Black,Regular"&amp;10GMMS XX-5</oddHeader>
      </headerFooter>
    </customSheetView>
  </customSheetViews>
  <mergeCells count="27">
    <mergeCell ref="A57:G57"/>
    <mergeCell ref="A10:C10"/>
    <mergeCell ref="A11:C11"/>
    <mergeCell ref="A12:C12"/>
    <mergeCell ref="A7:H7"/>
    <mergeCell ref="A8:H8"/>
    <mergeCell ref="A56:G56"/>
    <mergeCell ref="A13:H13"/>
    <mergeCell ref="A49:G49"/>
    <mergeCell ref="A34:D34"/>
    <mergeCell ref="A36:D36"/>
    <mergeCell ref="A60:H63"/>
    <mergeCell ref="A59:H59"/>
    <mergeCell ref="A14:H17"/>
    <mergeCell ref="A19:G19"/>
    <mergeCell ref="A50:G50"/>
    <mergeCell ref="A51:G51"/>
    <mergeCell ref="A28:D28"/>
    <mergeCell ref="A29:D29"/>
    <mergeCell ref="A33:D33"/>
    <mergeCell ref="A38:H40"/>
    <mergeCell ref="B31:D31"/>
    <mergeCell ref="A43:H46"/>
    <mergeCell ref="A52:G52"/>
    <mergeCell ref="A53:G53"/>
    <mergeCell ref="A54:G54"/>
    <mergeCell ref="A55:G55"/>
  </mergeCells>
  <dataValidations count="1">
    <dataValidation type="list" allowBlank="1" showInputMessage="1" showErrorMessage="1" sqref="F24">
      <formula1>$B$108:$B$118</formula1>
    </dataValidation>
  </dataValidations>
  <printOptions horizontalCentered="1"/>
  <pageMargins left="0.7" right="0.7" top="0.75" bottom="0.75" header="0.3" footer="0.3"/>
  <pageSetup scale="68" fitToHeight="0" orientation="landscape" r:id="rId4"/>
  <headerFooter>
    <oddHeader>&amp;L&amp;"Arial Black,Regular"&amp;10GMMS XX-5</oddHeader>
    <oddFooter>&amp;L&amp;1#&amp;"Calibri"&amp;10 GM Confidential</oddFooter>
  </headerFooter>
  <rowBreaks count="1" manualBreakCount="1">
    <brk id="32" max="16383" man="1"/>
  </rowBreaks>
  <drawing r:id="rId5"/>
  <extLst>
    <ext xmlns:x14="http://schemas.microsoft.com/office/spreadsheetml/2009/9/main" uri="{CCE6A557-97BC-4b89-ADB6-D9C93CAAB3DF}">
      <x14:dataValidations xmlns:xm="http://schemas.microsoft.com/office/excel/2006/main" count="5">
        <x14:dataValidation type="list" allowBlank="1" showInputMessage="1" showErrorMessage="1" prompt="Select response from Drop Down Menu">
          <x14:formula1>
            <xm:f>'To be hidden'!$B$51:$B$103</xm:f>
          </x14:formula1>
          <xm:sqref>H31 H25 H22</xm:sqref>
        </x14:dataValidation>
        <x14:dataValidation type="list" allowBlank="1" showInputMessage="1" showErrorMessage="1">
          <x14:formula1>
            <xm:f>'To be hidden'!$B$4:$B$5</xm:f>
          </x14:formula1>
          <xm:sqref>D36 D50:F56 D29</xm:sqref>
        </x14:dataValidation>
        <x14:dataValidation type="list" allowBlank="1" showInputMessage="1" showErrorMessage="1">
          <x14:formula1>
            <xm:f>'To be hidden'!#REF!</xm:f>
          </x14:formula1>
          <xm:sqref>H32</xm:sqref>
        </x14:dataValidation>
        <x14:dataValidation type="list" allowBlank="1" showInputMessage="1" showErrorMessage="1">
          <x14:formula1>
            <xm:f>'To be hidden'!$B$119:$B$128</xm:f>
          </x14:formula1>
          <xm:sqref>F21</xm:sqref>
        </x14:dataValidation>
        <x14:dataValidation type="list" allowBlank="1" showInputMessage="1" showErrorMessage="1" prompt="Select response from Drop Down Menu">
          <x14:formula1>
            <xm:f>'To be hidden'!$B$4:$B$5</xm:f>
          </x14:formula1>
          <xm:sqref>D10 D11 D12 E28 E29 E30 E33 E34 E35 E36 E42 H49 H50 H51 H52 H53 H54 H55 H56 H57 E33 E34 E35 E36 H19</xm:sqref>
        </x14:dataValidation>
      </x14:dataValidation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pageSetUpPr fitToPage="1"/>
  </sheetPr>
  <dimension ref="A1:H36"/>
  <sheetViews>
    <sheetView showGridLines="0" showRowColHeaders="0" zoomScaleNormal="100" workbookViewId="0">
      <selection activeCell="B29" sqref="B29"/>
    </sheetView>
  </sheetViews>
  <sheetFormatPr defaultColWidth="9.140625" defaultRowHeight="15" customHeight="1" x14ac:dyDescent="0.2"/>
  <cols>
    <col min="1" max="1" width="5.7109375" style="283" customWidth="1"/>
    <col min="2" max="6" width="15.7109375" style="283" customWidth="1"/>
    <col min="7" max="7" width="5.7109375" style="283" customWidth="1"/>
    <col min="8" max="8" width="18.140625" style="100" customWidth="1"/>
    <col min="9" max="9" width="5.7109375" style="283" customWidth="1"/>
    <col min="10" max="16384" width="9.140625" style="283"/>
  </cols>
  <sheetData>
    <row r="1" spans="1:8" ht="15" customHeight="1" x14ac:dyDescent="0.2">
      <c r="A1" s="147"/>
    </row>
    <row r="7" spans="1:8" ht="30" customHeight="1" x14ac:dyDescent="0.2">
      <c r="B7" s="421" t="s">
        <v>563</v>
      </c>
      <c r="C7" s="421"/>
      <c r="D7" s="421"/>
      <c r="E7" s="421"/>
      <c r="F7" s="421"/>
      <c r="G7" s="421"/>
      <c r="H7" s="421"/>
    </row>
    <row r="27" spans="1:8" ht="30" customHeight="1" x14ac:dyDescent="0.2">
      <c r="B27" s="422" t="s">
        <v>579</v>
      </c>
      <c r="C27" s="422"/>
      <c r="D27" s="422"/>
      <c r="E27" s="422"/>
      <c r="F27" s="422"/>
      <c r="G27" s="422"/>
      <c r="H27" s="422"/>
    </row>
    <row r="28" spans="1:8" ht="15" customHeight="1" x14ac:dyDescent="0.2">
      <c r="B28" s="423"/>
      <c r="C28" s="423"/>
      <c r="D28" s="423"/>
      <c r="E28" s="423"/>
      <c r="F28" s="423"/>
      <c r="G28" s="423"/>
      <c r="H28" s="423"/>
    </row>
    <row r="29" spans="1:8" ht="15" customHeight="1" x14ac:dyDescent="0.2">
      <c r="A29" s="107"/>
      <c r="B29" s="165"/>
      <c r="C29" s="166"/>
      <c r="D29" s="167"/>
      <c r="E29" s="168"/>
      <c r="F29" s="169"/>
      <c r="G29" s="170"/>
      <c r="H29" s="171" t="s">
        <v>580</v>
      </c>
    </row>
    <row r="30" spans="1:8" ht="15" customHeight="1" x14ac:dyDescent="0.2">
      <c r="B30" s="172" t="s">
        <v>56</v>
      </c>
      <c r="C30" s="173" t="s">
        <v>55</v>
      </c>
      <c r="D30" s="173" t="s">
        <v>54</v>
      </c>
      <c r="E30" s="173" t="s">
        <v>53</v>
      </c>
      <c r="F30" s="174" t="s">
        <v>52</v>
      </c>
      <c r="G30" s="120"/>
      <c r="H30" s="102"/>
    </row>
    <row r="31" spans="1:8" ht="15" customHeight="1" x14ac:dyDescent="0.2">
      <c r="B31" s="175"/>
      <c r="C31" s="176"/>
      <c r="D31" s="176"/>
      <c r="E31" s="176"/>
      <c r="F31" s="177"/>
      <c r="G31" s="120"/>
      <c r="H31" s="420" t="s">
        <v>581</v>
      </c>
    </row>
    <row r="32" spans="1:8" ht="15" customHeight="1" x14ac:dyDescent="0.2">
      <c r="B32" s="175"/>
      <c r="C32" s="176"/>
      <c r="D32" s="176"/>
      <c r="E32" s="176"/>
      <c r="F32" s="177"/>
      <c r="G32" s="120"/>
      <c r="H32" s="420"/>
    </row>
    <row r="33" spans="2:8" ht="15" customHeight="1" x14ac:dyDescent="0.2">
      <c r="B33" s="175"/>
      <c r="C33" s="176"/>
      <c r="D33" s="176"/>
      <c r="E33" s="176"/>
      <c r="F33" s="177"/>
      <c r="G33" s="120"/>
      <c r="H33" s="420"/>
    </row>
    <row r="34" spans="2:8" ht="15" customHeight="1" x14ac:dyDescent="0.2">
      <c r="B34" s="175"/>
      <c r="C34" s="176"/>
      <c r="D34" s="176"/>
      <c r="E34" s="176"/>
      <c r="F34" s="177"/>
      <c r="G34" s="120"/>
      <c r="H34" s="420"/>
    </row>
    <row r="35" spans="2:8" ht="15" customHeight="1" x14ac:dyDescent="0.2">
      <c r="B35" s="175"/>
      <c r="C35" s="176"/>
      <c r="D35" s="176"/>
      <c r="E35" s="176"/>
      <c r="F35" s="177"/>
      <c r="G35" s="120"/>
      <c r="H35" s="420"/>
    </row>
    <row r="36" spans="2:8" s="179" customFormat="1" ht="15" customHeight="1" x14ac:dyDescent="0.2">
      <c r="B36" s="178"/>
      <c r="C36" s="178"/>
      <c r="D36" s="178"/>
      <c r="E36" s="178"/>
      <c r="F36" s="178"/>
      <c r="G36" s="178"/>
      <c r="H36" s="103"/>
    </row>
  </sheetData>
  <sheetProtection algorithmName="SHA-512" hashValue="Dp3R1YqOAyz9tjcQR0nj5bCNELQVRyRCZSO4YxuZz/HsfJr9t4lqWDlAB9m2sq8BTxukn9tqLFvuTaTZdJrhlA==" saltValue="kKiG8+0DcO3T6nBxk3k4gw==" spinCount="100000" sheet="1" formatColumns="0" formatRows="0" selectLockedCells="1"/>
  <customSheetViews>
    <customSheetView guid="{12595E7F-BD6A-410E-9E30-E672F8B6F218}" scale="115" fitToPage="1" topLeftCell="A13">
      <pageMargins left="0.7" right="0.7" top="0.75" bottom="0.75" header="0.3" footer="0.3"/>
      <pageSetup scale="96" fitToHeight="0" orientation="portrait" r:id="rId1"/>
      <headerFooter>
        <oddHeader>&amp;L&amp;"Arial Black,Regular"&amp;10GMMS XX-6</oddHeader>
      </headerFooter>
    </customSheetView>
    <customSheetView guid="{8CCB5BBD-7F56-492D-B13B-48927D8D77A0}" scale="115" fitToPage="1">
      <pageMargins left="0.7" right="0.7" top="0.75" bottom="0.75" header="0.3" footer="0.3"/>
      <pageSetup scale="96" fitToHeight="0" orientation="portrait" r:id="rId2"/>
      <headerFooter>
        <oddHeader>&amp;L&amp;"Arial Black,Regular"&amp;10GMMS XX-6</oddHeader>
      </headerFooter>
    </customSheetView>
    <customSheetView guid="{2B91A8AE-D317-42D9-97F8-960CDA1A479F}" scale="115" fitToPage="1" topLeftCell="A13">
      <pageMargins left="0.7" right="0.7" top="0.75" bottom="0.75" header="0.3" footer="0.3"/>
      <pageSetup scale="96" fitToHeight="0" orientation="portrait" r:id="rId3"/>
      <headerFooter>
        <oddHeader>&amp;L&amp;"Arial Black,Regular"&amp;10GMMS XX-6</oddHeader>
      </headerFooter>
    </customSheetView>
  </customSheetViews>
  <mergeCells count="4">
    <mergeCell ref="H31:H35"/>
    <mergeCell ref="B7:H7"/>
    <mergeCell ref="B27:H27"/>
    <mergeCell ref="B28:H28"/>
  </mergeCells>
  <dataValidations count="3">
    <dataValidation type="list" allowBlank="1" showInputMessage="1" showErrorMessage="1" prompt="Select response from Drop Down Menu" sqref="F29">
      <formula1>Regional_Preference</formula1>
    </dataValidation>
    <dataValidation type="list" allowBlank="1" showInputMessage="1" showErrorMessage="1" prompt="Select Region from Drop Down Menu" sqref="C29:E29">
      <formula1>Regional_Preference</formula1>
    </dataValidation>
    <dataValidation type="list" allowBlank="1" showInputMessage="1" showErrorMessage="1" prompt="Select Regional Preference from Drop Down Menu_x000a_" sqref="B29">
      <formula1>Regional_Preference</formula1>
    </dataValidation>
  </dataValidations>
  <printOptions horizontalCentered="1" verticalCentered="1"/>
  <pageMargins left="0.7" right="0.7" top="0.75" bottom="0.75" header="0.3" footer="0.3"/>
  <pageSetup scale="91" orientation="landscape" r:id="rId4"/>
  <headerFooter>
    <oddHeader>&amp;L&amp;"Arial Black,Regular"&amp;10GMMS XX-6</oddHeader>
    <oddFooter>&amp;L&amp;1#&amp;"Calibri"&amp;10 GM Confidential</oddFooter>
  </headerFooter>
  <drawing r:id="rId5"/>
  <extLst>
    <ext xmlns:x14="http://schemas.microsoft.com/office/spreadsheetml/2009/9/main" uri="{CCE6A557-97BC-4b89-ADB6-D9C93CAAB3DF}">
      <x14:dataValidations xmlns:xm="http://schemas.microsoft.com/office/excel/2006/main" count="10">
        <x14:dataValidation type="list" allowBlank="1" showInputMessage="1" showErrorMessage="1">
          <x14:formula1>
            <xm:f>'To be hidden'!$F$22:$F$33</xm:f>
          </x14:formula1>
          <xm:sqref>F36</xm:sqref>
        </x14:dataValidation>
        <x14:dataValidation type="list" allowBlank="1" showInputMessage="1" showErrorMessage="1">
          <x14:formula1>
            <xm:f>'To be hidden'!$C$22:$C$36</xm:f>
          </x14:formula1>
          <xm:sqref>C36</xm:sqref>
        </x14:dataValidation>
        <x14:dataValidation type="list" allowBlank="1" showInputMessage="1" showErrorMessage="1">
          <x14:formula1>
            <xm:f>'To be hidden'!$E$22:$E$41</xm:f>
          </x14:formula1>
          <xm:sqref>E36</xm:sqref>
        </x14:dataValidation>
        <x14:dataValidation type="list" allowBlank="1" showInputMessage="1" showErrorMessage="1">
          <x14:formula1>
            <xm:f>'To be hidden'!$D$22:$D$41</xm:f>
          </x14:formula1>
          <xm:sqref>D36</xm:sqref>
        </x14:dataValidation>
        <x14:dataValidation type="list" allowBlank="1" showInputMessage="1" showErrorMessage="1">
          <x14:formula1>
            <xm:f>'To be hidden'!$B$22:$B$38</xm:f>
          </x14:formula1>
          <xm:sqref>B36</xm:sqref>
        </x14:dataValidation>
        <x14:dataValidation type="list" allowBlank="1" showInputMessage="1" showErrorMessage="1" prompt="Select response from Drop Down Menu">
          <x14:formula1>
            <xm:f>'To be hidden'!$C$22:$C$39</xm:f>
          </x14:formula1>
          <xm:sqref>C31:C35</xm:sqref>
        </x14:dataValidation>
        <x14:dataValidation type="list" allowBlank="1" showInputMessage="1" showErrorMessage="1" prompt="Select response from Drop Down Menu">
          <x14:formula1>
            <xm:f>'To be hidden'!$E$22:$E$40</xm:f>
          </x14:formula1>
          <xm:sqref>E31:E35</xm:sqref>
        </x14:dataValidation>
        <x14:dataValidation type="list" allowBlank="1" showInputMessage="1" showErrorMessage="1" prompt="Select response from Drop Down Menu">
          <x14:formula1>
            <xm:f>'To be hidden'!$F$22:$F$36</xm:f>
          </x14:formula1>
          <xm:sqref>F31:F35</xm:sqref>
        </x14:dataValidation>
        <x14:dataValidation type="list" allowBlank="1" showInputMessage="1" showErrorMessage="1" prompt="Select response from Drop Down Menu">
          <x14:formula1>
            <xm:f>'To be hidden'!$B$22:$B$38</xm:f>
          </x14:formula1>
          <xm:sqref>B31:B35</xm:sqref>
        </x14:dataValidation>
        <x14:dataValidation type="list" allowBlank="1" showInputMessage="1" showErrorMessage="1" prompt="Select response from Drop Down Menu">
          <x14:formula1>
            <xm:f>'To be hidden'!$D$22:$D$41</xm:f>
          </x14:formula1>
          <xm:sqref>D31 D32 D33 D34 D35</xm:sqref>
        </x14:dataValidation>
      </x14:dataValidations>
    </ext>
  </extLst>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AK21"/>
  <sheetViews>
    <sheetView topLeftCell="AF1" zoomScale="115" zoomScaleNormal="115" workbookViewId="0">
      <selection activeCell="AK3" sqref="AK3"/>
    </sheetView>
  </sheetViews>
  <sheetFormatPr defaultColWidth="11.140625" defaultRowHeight="15" x14ac:dyDescent="0.25"/>
  <cols>
    <col min="1" max="30" width="11.140625" style="92"/>
    <col min="31" max="35" width="30.28515625" style="83" customWidth="1"/>
    <col min="36" max="36" width="11.140625" style="92"/>
    <col min="37" max="37" width="37.5703125" style="94" customWidth="1"/>
    <col min="38" max="16384" width="11.140625" style="94"/>
  </cols>
  <sheetData>
    <row r="1" spans="1:37" s="78" customFormat="1" x14ac:dyDescent="0.25">
      <c r="A1" s="77">
        <v>1</v>
      </c>
      <c r="B1" s="77">
        <v>2</v>
      </c>
      <c r="C1" s="77">
        <v>3</v>
      </c>
      <c r="D1" s="77">
        <v>4</v>
      </c>
      <c r="E1" s="77">
        <v>5</v>
      </c>
      <c r="F1" s="77">
        <v>6</v>
      </c>
      <c r="G1" s="77">
        <v>7</v>
      </c>
      <c r="H1" s="77">
        <v>8</v>
      </c>
      <c r="I1" s="77">
        <v>9</v>
      </c>
      <c r="J1" s="77">
        <v>10</v>
      </c>
      <c r="K1" s="77">
        <v>11</v>
      </c>
      <c r="L1" s="77">
        <v>12</v>
      </c>
      <c r="M1" s="77">
        <v>13</v>
      </c>
      <c r="N1" s="77">
        <v>14</v>
      </c>
      <c r="O1" s="77">
        <v>15</v>
      </c>
      <c r="P1" s="77">
        <v>16</v>
      </c>
      <c r="Q1" s="77">
        <v>17</v>
      </c>
      <c r="R1" s="77">
        <v>19</v>
      </c>
      <c r="S1" s="77">
        <v>20</v>
      </c>
      <c r="T1" s="77">
        <v>21</v>
      </c>
      <c r="U1" s="77">
        <v>22</v>
      </c>
      <c r="V1" s="77">
        <v>24</v>
      </c>
      <c r="W1" s="77">
        <v>25</v>
      </c>
      <c r="X1" s="77">
        <v>26</v>
      </c>
      <c r="Y1" s="77">
        <v>27</v>
      </c>
      <c r="Z1" s="77">
        <v>28</v>
      </c>
      <c r="AA1" s="77">
        <v>29</v>
      </c>
      <c r="AB1" s="77">
        <v>31</v>
      </c>
      <c r="AC1" s="77">
        <v>32</v>
      </c>
      <c r="AD1" s="77"/>
      <c r="AE1" s="77">
        <v>33</v>
      </c>
      <c r="AF1" s="77">
        <v>34</v>
      </c>
      <c r="AG1" s="77">
        <v>35</v>
      </c>
      <c r="AH1" s="77">
        <v>36</v>
      </c>
      <c r="AI1" s="77">
        <v>37</v>
      </c>
      <c r="AJ1" s="77">
        <v>38</v>
      </c>
    </row>
    <row r="2" spans="1:37" s="76" customFormat="1" ht="131.25" customHeight="1" x14ac:dyDescent="0.25">
      <c r="A2" s="23" t="s">
        <v>34</v>
      </c>
      <c r="B2" s="23" t="s">
        <v>35</v>
      </c>
      <c r="C2" s="23" t="s">
        <v>95</v>
      </c>
      <c r="D2" s="23" t="s">
        <v>426</v>
      </c>
      <c r="E2" s="23" t="s">
        <v>36</v>
      </c>
      <c r="F2" s="23" t="s">
        <v>319</v>
      </c>
      <c r="G2" s="23" t="s">
        <v>42</v>
      </c>
      <c r="H2" s="23" t="s">
        <v>43</v>
      </c>
      <c r="I2" s="23" t="s">
        <v>320</v>
      </c>
      <c r="J2" s="23" t="s">
        <v>479</v>
      </c>
      <c r="K2" s="23" t="s">
        <v>31</v>
      </c>
      <c r="L2" s="23" t="s">
        <v>19</v>
      </c>
      <c r="M2" s="23" t="s">
        <v>343</v>
      </c>
      <c r="N2" s="23" t="s">
        <v>336</v>
      </c>
      <c r="O2" s="54" t="s">
        <v>455</v>
      </c>
      <c r="P2" s="26" t="s">
        <v>3</v>
      </c>
      <c r="Q2" s="26" t="s">
        <v>456</v>
      </c>
      <c r="R2" s="26" t="s">
        <v>457</v>
      </c>
      <c r="S2" s="26" t="s">
        <v>458</v>
      </c>
      <c r="T2" s="26" t="s">
        <v>2</v>
      </c>
      <c r="U2" s="26" t="s">
        <v>459</v>
      </c>
      <c r="V2" s="26" t="s">
        <v>460</v>
      </c>
      <c r="W2" s="26" t="s">
        <v>461</v>
      </c>
      <c r="X2" s="26" t="s">
        <v>18</v>
      </c>
      <c r="Y2" s="56" t="s">
        <v>412</v>
      </c>
      <c r="Z2" s="56" t="str">
        <f>'Application Page 1'!A39</f>
        <v xml:space="preserve">Are you currently employed by a General Motors dealer? </v>
      </c>
      <c r="AA2" s="56" t="str">
        <f>'Application Page 1'!F39</f>
        <v>If you are currently employed by a GM dealer is the dealer aware of this application/request?</v>
      </c>
      <c r="AB2" s="59" t="s">
        <v>462</v>
      </c>
      <c r="AC2" s="59" t="s">
        <v>463</v>
      </c>
      <c r="AD2" s="82" t="s">
        <v>478</v>
      </c>
      <c r="AE2" s="30" t="s">
        <v>252</v>
      </c>
      <c r="AF2" s="30" t="s">
        <v>253</v>
      </c>
      <c r="AG2" s="30" t="s">
        <v>254</v>
      </c>
      <c r="AH2" s="30" t="s">
        <v>255</v>
      </c>
      <c r="AI2" s="30" t="s">
        <v>256</v>
      </c>
      <c r="AJ2" s="72" t="s">
        <v>318</v>
      </c>
      <c r="AK2" s="76" t="s">
        <v>529</v>
      </c>
    </row>
    <row r="3" spans="1:37" s="91" customFormat="1" ht="67.5" customHeight="1" x14ac:dyDescent="0.25">
      <c r="A3" s="84" t="str">
        <f>IF('to be hidden 2'!A3=0,"",'to be hidden 2'!A3)</f>
        <v/>
      </c>
      <c r="B3" s="84" t="str">
        <f>IF('to be hidden 2'!B3=0,"",'to be hidden 2'!B3)</f>
        <v/>
      </c>
      <c r="C3" s="84" t="str">
        <f>IF('to be hidden 2'!C3=0,"",'to be hidden 2'!C3)</f>
        <v/>
      </c>
      <c r="D3" s="84" t="str">
        <f>IF('to be hidden 2'!D3=0,"",'to be hidden 2'!D3)</f>
        <v/>
      </c>
      <c r="E3" s="84" t="str">
        <f>IF('to be hidden 2'!E3=0,"",'to be hidden 2'!E3)</f>
        <v/>
      </c>
      <c r="F3" s="84" t="str">
        <f>IF('to be hidden 2'!F3=0,"",'to be hidden 2'!F3)</f>
        <v/>
      </c>
      <c r="G3" s="84" t="str">
        <f>IF('to be hidden 2'!G3=0,"",'to be hidden 2'!G3)</f>
        <v/>
      </c>
      <c r="H3" s="84" t="str">
        <f>IF('to be hidden 2'!H3=0,"",'to be hidden 2'!H3)</f>
        <v/>
      </c>
      <c r="I3" s="84" t="str">
        <f>IF('to be hidden 2'!I3=0,"",'to be hidden 2'!I3)</f>
        <v/>
      </c>
      <c r="J3" s="84" t="str">
        <f>IF('to be hidden 2'!J3=0,"",'to be hidden 2'!J3)</f>
        <v/>
      </c>
      <c r="K3" s="84" t="str">
        <f>IF('to be hidden 2'!L3=0,"",'to be hidden 2'!L3)</f>
        <v/>
      </c>
      <c r="L3" s="84" t="str">
        <f>IF('to be hidden 2'!M3=0,"",'to be hidden 2'!M3)</f>
        <v/>
      </c>
      <c r="M3" s="84" t="str">
        <f>IF('to be hidden 2'!O3=0,"",'to be hidden 2'!O3)</f>
        <v/>
      </c>
      <c r="N3" s="84" t="str">
        <f>IF('to be hidden 2'!P3=0,"",'to be hidden 2'!P3)</f>
        <v/>
      </c>
      <c r="O3" s="85" t="str">
        <f ca="1">IF('to be hidden 2'!Q3=0,"No","Yes")</f>
        <v>No</v>
      </c>
      <c r="P3" s="86" t="str">
        <f>IF('to be hidden 2'!CK3=0,"",'to be hidden 2'!CK3)</f>
        <v/>
      </c>
      <c r="Q3" s="86" t="str">
        <f>IF('to be hidden 2'!CT3=0,"",'to be hidden 2'!CT3)</f>
        <v/>
      </c>
      <c r="R3" s="86" t="str">
        <f>IF('to be hidden 2'!CU3=0,"",'to be hidden 2'!CU3)</f>
        <v/>
      </c>
      <c r="S3" s="86" t="str">
        <f>IF('to be hidden 2'!CV3=0,"",'to be hidden 2'!CV3)</f>
        <v/>
      </c>
      <c r="T3" s="86" t="str">
        <f>IF('to be hidden 2'!CL3=0,"",'to be hidden 2'!CL3)</f>
        <v/>
      </c>
      <c r="U3" s="86" t="str">
        <f ca="1">IF('to be hidden 2'!CY3=0,"",'to be hidden 2'!CY3)</f>
        <v/>
      </c>
      <c r="V3" s="86" t="str">
        <f ca="1">IF('to be hidden 2'!CZ3=0,"",'to be hidden 2'!CZ3)</f>
        <v/>
      </c>
      <c r="W3" s="86" t="str">
        <f ca="1">IF('to be hidden 2'!DA3=0,"",'to be hidden 2'!DA3)</f>
        <v/>
      </c>
      <c r="X3" s="86" t="str">
        <f>IF(COUNTIF('to be hidden 2'!CM3:CS3,"Yes")&gt;0,"Yes","No")</f>
        <v>No</v>
      </c>
      <c r="Y3" s="86" t="str">
        <f>IF('to be hidden 2'!ER3=0,"",'to be hidden 2'!ER3)</f>
        <v/>
      </c>
      <c r="Z3" s="86" t="str">
        <f>IF('to be hidden 2'!ES3=0,"",'to be hidden 2'!ES3)</f>
        <v/>
      </c>
      <c r="AA3" s="86" t="str">
        <f>IF('to be hidden 2'!ET3=0,"",'to be hidden 2'!ET3)</f>
        <v/>
      </c>
      <c r="AB3" s="87" t="str">
        <f>CONCATENATE(IF('to be hidden 2'!EY3="Yes",";General Motors Company",""),";",IF('to be hidden 2'!EZ3="Yes","A General Motors division",""),";",IF('to be hidden 2'!FA3="Yes","A General Motors affiliate",""),";")</f>
        <v>;;;</v>
      </c>
      <c r="AC3" s="87" t="str">
        <f>IF('to be hidden 2'!FB3=0,"",'to be hidden 2'!FB3)</f>
        <v/>
      </c>
      <c r="AD3" s="88" t="str">
        <f>IFERROR('to be hidden 2'!GK3,"")</f>
        <v/>
      </c>
      <c r="AE3" s="89" t="str">
        <f>IF(AND('to be hidden 2'!GL3="",'to be hidden 2'!GQ3="",'to be hidden 2'!GV3="",'to be hidden 2'!HA3="",'to be hidden 2'!HF3=""),"None",CONCATENATE(";",'to be hidden 2'!GL3,";",'to be hidden 2'!GQ3,";",'to be hidden 2'!GV3,";",'to be hidden 2'!HA3,";",'to be hidden 2'!HF3,";"))</f>
        <v>None</v>
      </c>
      <c r="AF3" s="89" t="str">
        <f>IF(AND('to be hidden 2'!GM3="",'to be hidden 2'!GR3="",'to be hidden 2'!GW3="",'to be hidden 2'!HB3="",'to be hidden 2'!HG3=""),"None",CONCATENATE(";",'to be hidden 2'!GM3,";",'to be hidden 2'!GR3,";",'to be hidden 2'!GW3,";",'to be hidden 2'!HB3,";",'to be hidden 2'!HG3,";"))</f>
        <v>None</v>
      </c>
      <c r="AG3" s="89" t="str">
        <f>IF(AND('to be hidden 2'!GN3="",'to be hidden 2'!GS3="",'to be hidden 2'!GX3="",'to be hidden 2'!HC3="",'to be hidden 2'!HH3=""),"None",CONCATENATE(";",'to be hidden 2'!GN3,";",'to be hidden 2'!GS3,";",'to be hidden 2'!GX3,";",'to be hidden 2'!HC3,";",'to be hidden 2'!HH3,";"))</f>
        <v>None</v>
      </c>
      <c r="AH3" s="89" t="str">
        <f>IF(AND('to be hidden 2'!GO3="",'to be hidden 2'!GT3="",'to be hidden 2'!GY3="",'to be hidden 2'!HD3="",'to be hidden 2'!HI3=""),"None",CONCATENATE(";",'to be hidden 2'!GO3,";",'to be hidden 2'!GT3,";",'to be hidden 2'!GY3,";",'to be hidden 2'!HD3,";",'to be hidden 2'!HI3,";"))</f>
        <v>None</v>
      </c>
      <c r="AI3" s="89" t="str">
        <f>IF(AND('to be hidden 2'!GP3="",'to be hidden 2'!GU3="",'to be hidden 2'!GZ3="",'to be hidden 2'!HE3="",'to be hidden 2'!HJ3=""),"None",CONCATENATE(";",'to be hidden 2'!GP3,";",'to be hidden 2'!GU3,";",'to be hidden 2'!GZ3,";",'to be hidden 2'!HE3,";",'to be hidden 2'!HJ3,";"))</f>
        <v>None</v>
      </c>
      <c r="AJ3" s="90" t="str">
        <f>IF('to be hidden 2'!JX3=0,"",'to be hidden 2'!JX3)</f>
        <v/>
      </c>
      <c r="AK3" s="98" t="str">
        <f>AE3&amp;";"&amp;AF3&amp;";"&amp;AG3&amp;";"&amp;AH3&amp;";"&amp;AI3</f>
        <v>None;None;None;None;None</v>
      </c>
    </row>
    <row r="4" spans="1:37" ht="15" customHeight="1" x14ac:dyDescent="0.25">
      <c r="AB4" s="93"/>
      <c r="AC4" s="93"/>
      <c r="AD4" s="93"/>
    </row>
    <row r="5" spans="1:37" ht="16.5" customHeight="1" x14ac:dyDescent="0.25">
      <c r="A5" s="424" t="s">
        <v>480</v>
      </c>
      <c r="B5" s="424"/>
      <c r="C5" s="424"/>
      <c r="D5" s="424"/>
      <c r="E5" s="424"/>
      <c r="F5" s="424"/>
      <c r="G5" s="424"/>
      <c r="H5" s="424"/>
      <c r="I5" s="424"/>
      <c r="J5" s="424"/>
      <c r="K5" s="424"/>
      <c r="L5" s="424"/>
    </row>
    <row r="6" spans="1:37" ht="16.5" customHeight="1" x14ac:dyDescent="0.25">
      <c r="A6" s="425" t="s">
        <v>482</v>
      </c>
      <c r="B6" s="426"/>
      <c r="C6" s="426"/>
      <c r="D6" s="426"/>
      <c r="E6" s="426"/>
      <c r="F6" s="426"/>
      <c r="G6" s="426"/>
      <c r="H6" s="426"/>
      <c r="I6" s="426"/>
      <c r="J6" s="426"/>
      <c r="K6" s="426"/>
      <c r="L6" s="426"/>
    </row>
    <row r="7" spans="1:37" ht="16.5" customHeight="1" x14ac:dyDescent="0.25">
      <c r="A7" s="83"/>
      <c r="B7" s="83"/>
      <c r="C7" s="83"/>
      <c r="D7" s="83"/>
      <c r="E7" s="83"/>
      <c r="F7" s="83"/>
      <c r="G7" s="83"/>
      <c r="H7" s="83"/>
      <c r="I7" s="83"/>
      <c r="J7" s="83"/>
    </row>
    <row r="8" spans="1:37" x14ac:dyDescent="0.25">
      <c r="A8" s="424" t="s">
        <v>481</v>
      </c>
      <c r="B8" s="424"/>
      <c r="C8" s="424"/>
      <c r="D8" s="424"/>
      <c r="E8" s="424"/>
      <c r="F8" s="424"/>
      <c r="G8" s="424"/>
      <c r="H8" s="424"/>
      <c r="I8" s="424"/>
      <c r="J8" s="424"/>
      <c r="K8" s="424"/>
      <c r="L8" s="424"/>
      <c r="M8" s="424"/>
    </row>
    <row r="9" spans="1:37" x14ac:dyDescent="0.25">
      <c r="A9" s="95"/>
      <c r="B9" s="95"/>
      <c r="C9" s="95"/>
      <c r="D9" s="95"/>
      <c r="E9" s="95"/>
      <c r="F9" s="95"/>
      <c r="G9" s="95"/>
      <c r="H9" s="95"/>
      <c r="I9" s="95"/>
      <c r="J9" s="95"/>
      <c r="K9" s="95"/>
      <c r="L9" s="95"/>
      <c r="M9" s="95"/>
    </row>
    <row r="10" spans="1:37" x14ac:dyDescent="0.25">
      <c r="A10" s="424" t="s">
        <v>483</v>
      </c>
      <c r="B10" s="424"/>
      <c r="C10" s="424"/>
      <c r="D10" s="424"/>
      <c r="E10" s="424"/>
      <c r="F10" s="424"/>
      <c r="G10" s="424"/>
      <c r="H10" s="424"/>
      <c r="I10" s="424"/>
      <c r="J10" s="424"/>
      <c r="K10" s="424"/>
      <c r="L10" s="424"/>
      <c r="M10" s="424"/>
    </row>
    <row r="11" spans="1:37" x14ac:dyDescent="0.25">
      <c r="A11" s="425" t="s">
        <v>484</v>
      </c>
      <c r="B11" s="426"/>
      <c r="C11" s="426"/>
      <c r="D11" s="426"/>
      <c r="E11" s="426"/>
      <c r="F11" s="426"/>
      <c r="G11" s="426"/>
      <c r="H11" s="426"/>
      <c r="I11" s="426"/>
      <c r="J11" s="426"/>
      <c r="K11" s="426"/>
      <c r="L11" s="426"/>
      <c r="M11" s="426"/>
    </row>
    <row r="12" spans="1:37" x14ac:dyDescent="0.25">
      <c r="A12" s="424"/>
      <c r="B12" s="424"/>
      <c r="C12" s="424"/>
      <c r="D12" s="424"/>
      <c r="E12" s="424"/>
      <c r="F12" s="424"/>
      <c r="G12" s="424"/>
      <c r="H12" s="424"/>
      <c r="I12" s="424"/>
      <c r="J12" s="424"/>
      <c r="K12" s="424"/>
      <c r="L12" s="424"/>
      <c r="M12" s="424"/>
    </row>
    <row r="13" spans="1:37" x14ac:dyDescent="0.25">
      <c r="A13" s="424" t="s">
        <v>485</v>
      </c>
      <c r="B13" s="424"/>
      <c r="C13" s="424"/>
      <c r="D13" s="424"/>
      <c r="E13" s="424"/>
      <c r="F13" s="424"/>
      <c r="G13" s="424"/>
      <c r="H13" s="424"/>
      <c r="I13" s="424"/>
      <c r="J13" s="424"/>
      <c r="K13" s="424"/>
      <c r="L13" s="424"/>
      <c r="M13" s="424"/>
    </row>
    <row r="14" spans="1:37" x14ac:dyDescent="0.25">
      <c r="A14" s="424" t="s">
        <v>486</v>
      </c>
      <c r="B14" s="424"/>
      <c r="C14" s="424"/>
      <c r="D14" s="424"/>
      <c r="E14" s="424"/>
      <c r="F14" s="424"/>
      <c r="G14" s="424"/>
      <c r="H14" s="424"/>
      <c r="I14" s="424"/>
      <c r="J14" s="424"/>
      <c r="K14" s="424"/>
      <c r="L14" s="424"/>
      <c r="M14" s="424"/>
    </row>
    <row r="15" spans="1:37" x14ac:dyDescent="0.25">
      <c r="A15" s="83"/>
      <c r="B15" s="83"/>
      <c r="C15" s="83"/>
      <c r="D15" s="83"/>
      <c r="E15" s="83"/>
      <c r="F15" s="83"/>
      <c r="G15" s="83"/>
      <c r="H15" s="83"/>
      <c r="I15" s="83"/>
      <c r="J15" s="83"/>
    </row>
    <row r="16" spans="1:37" x14ac:dyDescent="0.25">
      <c r="A16" s="83"/>
      <c r="B16" s="83"/>
      <c r="C16" s="83"/>
      <c r="D16" s="83"/>
      <c r="E16" s="83"/>
      <c r="F16" s="83"/>
      <c r="G16" s="83"/>
      <c r="H16" s="83"/>
      <c r="I16" s="83"/>
      <c r="J16" s="83"/>
    </row>
    <row r="17" spans="1:10" x14ac:dyDescent="0.25">
      <c r="A17" s="83"/>
      <c r="B17" s="83"/>
      <c r="C17" s="83"/>
      <c r="D17" s="83"/>
      <c r="E17" s="83"/>
      <c r="F17" s="83"/>
      <c r="G17" s="83"/>
      <c r="H17" s="83"/>
      <c r="I17" s="83"/>
      <c r="J17" s="83"/>
    </row>
    <row r="18" spans="1:10" x14ac:dyDescent="0.25">
      <c r="A18" s="83"/>
      <c r="B18" s="83"/>
      <c r="C18" s="83"/>
      <c r="D18" s="83"/>
      <c r="E18" s="83"/>
      <c r="F18" s="83"/>
      <c r="G18" s="83"/>
      <c r="H18" s="83"/>
      <c r="I18" s="83"/>
      <c r="J18" s="83"/>
    </row>
    <row r="19" spans="1:10" x14ac:dyDescent="0.25">
      <c r="A19" s="83"/>
      <c r="B19" s="83"/>
      <c r="C19" s="83"/>
      <c r="D19" s="83"/>
      <c r="E19" s="83"/>
      <c r="F19" s="83"/>
      <c r="G19" s="83"/>
      <c r="H19" s="83"/>
      <c r="I19" s="83"/>
      <c r="J19" s="83"/>
    </row>
    <row r="20" spans="1:10" x14ac:dyDescent="0.25">
      <c r="A20" s="83"/>
      <c r="B20" s="83"/>
      <c r="C20" s="83"/>
      <c r="D20" s="83"/>
      <c r="E20" s="83"/>
      <c r="F20" s="83"/>
      <c r="G20" s="83"/>
      <c r="H20" s="83"/>
      <c r="I20" s="83"/>
      <c r="J20" s="83"/>
    </row>
    <row r="21" spans="1:10" x14ac:dyDescent="0.25">
      <c r="A21" s="83"/>
      <c r="B21" s="83"/>
      <c r="C21" s="83"/>
      <c r="D21" s="83"/>
      <c r="E21" s="83"/>
      <c r="F21" s="83"/>
      <c r="G21" s="83"/>
      <c r="H21" s="83"/>
      <c r="I21" s="83"/>
      <c r="J21" s="83"/>
    </row>
  </sheetData>
  <sheetProtection sheet="1" objects="1" scenarios="1" selectLockedCells="1"/>
  <customSheetViews>
    <customSheetView guid="{12595E7F-BD6A-410E-9E30-E672F8B6F218}" scale="115" state="hidden">
      <selection activeCell="A3" sqref="A3:AJ3"/>
      <pageMargins left="0.7" right="0.7" top="0.75" bottom="0.75" header="0.3" footer="0.3"/>
      <pageSetup orientation="portrait" r:id="rId1"/>
    </customSheetView>
    <customSheetView guid="{8CCB5BBD-7F56-492D-B13B-48927D8D77A0}" scale="115" state="hidden">
      <selection activeCell="A3" sqref="A3:AJ3"/>
      <pageMargins left="0.7" right="0.7" top="0.75" bottom="0.75" header="0.3" footer="0.3"/>
      <pageSetup orientation="portrait" r:id="rId2"/>
    </customSheetView>
    <customSheetView guid="{2B91A8AE-D317-42D9-97F8-960CDA1A479F}" scale="115" state="hidden">
      <selection activeCell="A3" sqref="A3:AJ3"/>
      <pageMargins left="0.7" right="0.7" top="0.75" bottom="0.75" header="0.3" footer="0.3"/>
      <pageSetup orientation="portrait" r:id="rId3"/>
    </customSheetView>
  </customSheetViews>
  <mergeCells count="8">
    <mergeCell ref="A12:M12"/>
    <mergeCell ref="A13:M13"/>
    <mergeCell ref="A14:M14"/>
    <mergeCell ref="A5:L5"/>
    <mergeCell ref="A6:L6"/>
    <mergeCell ref="A8:M8"/>
    <mergeCell ref="A10:M10"/>
    <mergeCell ref="A11:M11"/>
  </mergeCells>
  <conditionalFormatting sqref="A3:AJ3">
    <cfRule type="containsBlanks" dxfId="0" priority="6">
      <formula>LEN(TRIM(A3))=0</formula>
    </cfRule>
  </conditionalFormatting>
  <hyperlinks>
    <hyperlink ref="A11" r:id="rId4"/>
    <hyperlink ref="A6" r:id="rId5"/>
  </hyperlinks>
  <pageMargins left="0.7" right="0.7" top="0.75" bottom="0.75" header="0.3" footer="0.3"/>
  <pageSetup orientation="portrait" r:id="rId6"/>
  <headerFooter>
    <oddFooter>&amp;L&amp;1#&amp;"Calibri"&amp;10 GM Confidential</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B1:I135"/>
  <sheetViews>
    <sheetView topLeftCell="A106" workbookViewId="0">
      <selection activeCell="B131" sqref="B131"/>
    </sheetView>
  </sheetViews>
  <sheetFormatPr defaultColWidth="9.140625" defaultRowHeight="15" x14ac:dyDescent="0.25"/>
  <cols>
    <col min="1" max="1" width="9.140625" style="97"/>
    <col min="2" max="2" width="29.28515625" style="97" bestFit="1" customWidth="1"/>
    <col min="3" max="4" width="14.7109375" style="97" bestFit="1" customWidth="1"/>
    <col min="5" max="5" width="11.7109375" style="97" bestFit="1" customWidth="1"/>
    <col min="6" max="6" width="9.7109375" style="97" customWidth="1"/>
    <col min="7" max="7" width="3.28515625" style="97" customWidth="1"/>
    <col min="8" max="11" width="9.140625" style="97"/>
    <col min="12" max="12" width="12.5703125" style="97" customWidth="1"/>
    <col min="13" max="16384" width="9.140625" style="97"/>
  </cols>
  <sheetData>
    <row r="1" spans="2:3" x14ac:dyDescent="0.25">
      <c r="C1" s="97">
        <v>1</v>
      </c>
    </row>
    <row r="2" spans="2:3" x14ac:dyDescent="0.25">
      <c r="C2" s="97">
        <v>2</v>
      </c>
    </row>
    <row r="3" spans="2:3" x14ac:dyDescent="0.25">
      <c r="C3" s="97">
        <v>3</v>
      </c>
    </row>
    <row r="4" spans="2:3" x14ac:dyDescent="0.25">
      <c r="B4" s="97" t="s">
        <v>10</v>
      </c>
      <c r="C4" s="97">
        <v>4</v>
      </c>
    </row>
    <row r="5" spans="2:3" x14ac:dyDescent="0.25">
      <c r="B5" s="97" t="s">
        <v>11</v>
      </c>
      <c r="C5" s="97">
        <v>5</v>
      </c>
    </row>
    <row r="8" spans="2:3" x14ac:dyDescent="0.25">
      <c r="B8" s="97" t="s">
        <v>12</v>
      </c>
    </row>
    <row r="9" spans="2:3" x14ac:dyDescent="0.25">
      <c r="B9" s="97" t="s">
        <v>13</v>
      </c>
    </row>
    <row r="10" spans="2:3" x14ac:dyDescent="0.25">
      <c r="B10" s="97" t="s">
        <v>14</v>
      </c>
    </row>
    <row r="13" spans="2:3" x14ac:dyDescent="0.25">
      <c r="B13" s="97" t="s">
        <v>15</v>
      </c>
    </row>
    <row r="14" spans="2:3" x14ac:dyDescent="0.25">
      <c r="B14" s="97" t="s">
        <v>427</v>
      </c>
    </row>
    <row r="15" spans="2:3" x14ac:dyDescent="0.25">
      <c r="B15" s="97" t="s">
        <v>16</v>
      </c>
    </row>
    <row r="16" spans="2:3" x14ac:dyDescent="0.25">
      <c r="B16" s="97" t="s">
        <v>17</v>
      </c>
    </row>
    <row r="17" spans="2:6" x14ac:dyDescent="0.25">
      <c r="B17" s="97" t="s">
        <v>428</v>
      </c>
    </row>
    <row r="18" spans="2:6" x14ac:dyDescent="0.25">
      <c r="B18" s="97" t="s">
        <v>18</v>
      </c>
    </row>
    <row r="22" spans="2:6" x14ac:dyDescent="0.25">
      <c r="B22" s="97" t="s">
        <v>30</v>
      </c>
      <c r="C22" s="97" t="s">
        <v>30</v>
      </c>
      <c r="D22" s="97" t="s">
        <v>418</v>
      </c>
      <c r="E22" s="97" t="s">
        <v>418</v>
      </c>
      <c r="F22" s="97" t="s">
        <v>418</v>
      </c>
    </row>
    <row r="23" spans="2:6" x14ac:dyDescent="0.25">
      <c r="B23" s="97" t="s">
        <v>351</v>
      </c>
      <c r="C23" s="97" t="s">
        <v>353</v>
      </c>
      <c r="D23" s="97" t="s">
        <v>352</v>
      </c>
      <c r="E23" s="97" t="s">
        <v>357</v>
      </c>
      <c r="F23" s="97" t="s">
        <v>362</v>
      </c>
    </row>
    <row r="24" spans="2:6" x14ac:dyDescent="0.25">
      <c r="B24" s="97" t="s">
        <v>354</v>
      </c>
      <c r="C24" s="97" t="s">
        <v>362</v>
      </c>
      <c r="D24" s="97" t="s">
        <v>516</v>
      </c>
      <c r="E24" s="97" t="s">
        <v>358</v>
      </c>
      <c r="F24" s="97" t="s">
        <v>511</v>
      </c>
    </row>
    <row r="25" spans="2:6" x14ac:dyDescent="0.25">
      <c r="B25" s="97" t="s">
        <v>510</v>
      </c>
      <c r="C25" s="97" t="s">
        <v>511</v>
      </c>
      <c r="D25" s="97" t="s">
        <v>517</v>
      </c>
      <c r="E25" s="97" t="s">
        <v>369</v>
      </c>
      <c r="F25" s="97" t="s">
        <v>512</v>
      </c>
    </row>
    <row r="26" spans="2:6" x14ac:dyDescent="0.25">
      <c r="B26" s="97" t="s">
        <v>524</v>
      </c>
      <c r="C26" s="97" t="s">
        <v>512</v>
      </c>
      <c r="D26" s="97" t="s">
        <v>518</v>
      </c>
      <c r="E26" s="97" t="s">
        <v>370</v>
      </c>
      <c r="F26" s="97" t="s">
        <v>365</v>
      </c>
    </row>
    <row r="27" spans="2:6" x14ac:dyDescent="0.25">
      <c r="B27" s="97" t="s">
        <v>525</v>
      </c>
      <c r="C27" s="97" t="s">
        <v>366</v>
      </c>
      <c r="D27" s="97" t="s">
        <v>519</v>
      </c>
      <c r="E27" s="97" t="s">
        <v>371</v>
      </c>
      <c r="F27" s="97" t="s">
        <v>367</v>
      </c>
    </row>
    <row r="28" spans="2:6" x14ac:dyDescent="0.25">
      <c r="B28" s="97" t="s">
        <v>356</v>
      </c>
      <c r="C28" s="97" t="s">
        <v>367</v>
      </c>
      <c r="D28" s="97" t="s">
        <v>360</v>
      </c>
      <c r="E28" s="97" t="s">
        <v>380</v>
      </c>
      <c r="F28" s="97" t="s">
        <v>372</v>
      </c>
    </row>
    <row r="29" spans="2:6" x14ac:dyDescent="0.25">
      <c r="B29" s="97" t="s">
        <v>417</v>
      </c>
      <c r="C29" s="97" t="s">
        <v>368</v>
      </c>
      <c r="D29" s="97" t="s">
        <v>511</v>
      </c>
      <c r="E29" s="97" t="s">
        <v>381</v>
      </c>
      <c r="F29" s="97" t="s">
        <v>373</v>
      </c>
    </row>
    <row r="30" spans="2:6" x14ac:dyDescent="0.25">
      <c r="B30" s="97" t="s">
        <v>361</v>
      </c>
      <c r="C30" s="97" t="s">
        <v>374</v>
      </c>
      <c r="D30" s="97" t="s">
        <v>512</v>
      </c>
      <c r="E30" s="97" t="s">
        <v>513</v>
      </c>
      <c r="F30" s="97" t="s">
        <v>378</v>
      </c>
    </row>
    <row r="31" spans="2:6" x14ac:dyDescent="0.25">
      <c r="B31" s="97" t="s">
        <v>363</v>
      </c>
      <c r="C31" s="97" t="s">
        <v>375</v>
      </c>
      <c r="D31" s="97" t="s">
        <v>365</v>
      </c>
      <c r="E31" s="97" t="s">
        <v>514</v>
      </c>
      <c r="F31" s="97" t="s">
        <v>385</v>
      </c>
    </row>
    <row r="32" spans="2:6" x14ac:dyDescent="0.25">
      <c r="B32" s="97" t="s">
        <v>376</v>
      </c>
      <c r="C32" s="97" t="s">
        <v>379</v>
      </c>
      <c r="D32" s="97" t="s">
        <v>367</v>
      </c>
      <c r="E32" s="97" t="s">
        <v>526</v>
      </c>
      <c r="F32" s="97" t="s">
        <v>515</v>
      </c>
    </row>
    <row r="33" spans="2:6" x14ac:dyDescent="0.25">
      <c r="B33" s="97" t="s">
        <v>382</v>
      </c>
      <c r="C33" s="97" t="s">
        <v>382</v>
      </c>
      <c r="D33" s="97" t="s">
        <v>375</v>
      </c>
      <c r="E33" s="97" t="s">
        <v>385</v>
      </c>
      <c r="F33" s="97" t="s">
        <v>527</v>
      </c>
    </row>
    <row r="34" spans="2:6" x14ac:dyDescent="0.25">
      <c r="B34" s="97" t="s">
        <v>383</v>
      </c>
      <c r="C34" s="97" t="s">
        <v>386</v>
      </c>
      <c r="D34" s="97" t="s">
        <v>377</v>
      </c>
      <c r="E34" s="97" t="s">
        <v>515</v>
      </c>
      <c r="F34" s="97" t="s">
        <v>528</v>
      </c>
    </row>
    <row r="35" spans="2:6" x14ac:dyDescent="0.25">
      <c r="B35" s="97" t="s">
        <v>387</v>
      </c>
      <c r="C35" s="97" t="s">
        <v>392</v>
      </c>
      <c r="D35" s="97" t="s">
        <v>385</v>
      </c>
      <c r="E35" s="97" t="s">
        <v>527</v>
      </c>
      <c r="F35" s="97" t="s">
        <v>391</v>
      </c>
    </row>
    <row r="36" spans="2:6" x14ac:dyDescent="0.25">
      <c r="B36" s="97" t="s">
        <v>394</v>
      </c>
      <c r="C36" s="97" t="s">
        <v>520</v>
      </c>
      <c r="D36" s="97" t="s">
        <v>401</v>
      </c>
      <c r="E36" s="97" t="s">
        <v>528</v>
      </c>
      <c r="F36" s="97" t="s">
        <v>398</v>
      </c>
    </row>
    <row r="37" spans="2:6" x14ac:dyDescent="0.25">
      <c r="B37" s="97" t="s">
        <v>397</v>
      </c>
      <c r="C37" s="97" t="s">
        <v>521</v>
      </c>
      <c r="D37" s="97" t="s">
        <v>390</v>
      </c>
      <c r="E37" s="97" t="s">
        <v>389</v>
      </c>
    </row>
    <row r="38" spans="2:6" x14ac:dyDescent="0.25">
      <c r="B38" s="97" t="s">
        <v>400</v>
      </c>
      <c r="C38" s="97" t="s">
        <v>522</v>
      </c>
      <c r="D38" s="97" t="s">
        <v>392</v>
      </c>
      <c r="E38" s="97" t="s">
        <v>395</v>
      </c>
    </row>
    <row r="39" spans="2:6" x14ac:dyDescent="0.25">
      <c r="C39" s="97" t="s">
        <v>523</v>
      </c>
      <c r="D39" s="97" t="s">
        <v>395</v>
      </c>
      <c r="E39" s="97" t="s">
        <v>396</v>
      </c>
    </row>
    <row r="40" spans="2:6" x14ac:dyDescent="0.25">
      <c r="D40" s="97" t="s">
        <v>402</v>
      </c>
      <c r="E40" s="97" t="s">
        <v>399</v>
      </c>
    </row>
    <row r="41" spans="2:6" x14ac:dyDescent="0.25">
      <c r="D41" s="97" t="s">
        <v>399</v>
      </c>
    </row>
    <row r="51" spans="2:2" x14ac:dyDescent="0.25">
      <c r="B51" s="97" t="s">
        <v>351</v>
      </c>
    </row>
    <row r="52" spans="2:2" x14ac:dyDescent="0.25">
      <c r="B52" s="97" t="s">
        <v>352</v>
      </c>
    </row>
    <row r="53" spans="2:2" x14ac:dyDescent="0.25">
      <c r="B53" s="97" t="s">
        <v>353</v>
      </c>
    </row>
    <row r="54" spans="2:2" x14ac:dyDescent="0.25">
      <c r="B54" s="97" t="s">
        <v>354</v>
      </c>
    </row>
    <row r="55" spans="2:2" x14ac:dyDescent="0.25">
      <c r="B55" s="97" t="s">
        <v>355</v>
      </c>
    </row>
    <row r="56" spans="2:2" x14ac:dyDescent="0.25">
      <c r="B56" s="97" t="s">
        <v>356</v>
      </c>
    </row>
    <row r="57" spans="2:2" x14ac:dyDescent="0.25">
      <c r="B57" s="97" t="s">
        <v>357</v>
      </c>
    </row>
    <row r="58" spans="2:2" x14ac:dyDescent="0.25">
      <c r="B58" s="97" t="s">
        <v>358</v>
      </c>
    </row>
    <row r="59" spans="2:2" x14ac:dyDescent="0.25">
      <c r="B59" s="97" t="s">
        <v>359</v>
      </c>
    </row>
    <row r="60" spans="2:2" x14ac:dyDescent="0.25">
      <c r="B60" s="97" t="s">
        <v>360</v>
      </c>
    </row>
    <row r="61" spans="2:2" x14ac:dyDescent="0.25">
      <c r="B61" s="97" t="s">
        <v>29</v>
      </c>
    </row>
    <row r="62" spans="2:2" x14ac:dyDescent="0.25">
      <c r="B62" s="97" t="s">
        <v>361</v>
      </c>
    </row>
    <row r="63" spans="2:2" x14ac:dyDescent="0.25">
      <c r="B63" s="97" t="s">
        <v>362</v>
      </c>
    </row>
    <row r="64" spans="2:2" x14ac:dyDescent="0.25">
      <c r="B64" s="97" t="s">
        <v>363</v>
      </c>
    </row>
    <row r="65" spans="2:2" x14ac:dyDescent="0.25">
      <c r="B65" s="97" t="s">
        <v>364</v>
      </c>
    </row>
    <row r="66" spans="2:2" x14ac:dyDescent="0.25">
      <c r="B66" s="97" t="s">
        <v>365</v>
      </c>
    </row>
    <row r="67" spans="2:2" x14ac:dyDescent="0.25">
      <c r="B67" s="97" t="s">
        <v>366</v>
      </c>
    </row>
    <row r="68" spans="2:2" x14ac:dyDescent="0.25">
      <c r="B68" s="97" t="s">
        <v>367</v>
      </c>
    </row>
    <row r="69" spans="2:2" x14ac:dyDescent="0.25">
      <c r="B69" s="97" t="s">
        <v>368</v>
      </c>
    </row>
    <row r="70" spans="2:2" x14ac:dyDescent="0.25">
      <c r="B70" s="97" t="s">
        <v>369</v>
      </c>
    </row>
    <row r="71" spans="2:2" x14ac:dyDescent="0.25">
      <c r="B71" s="97" t="s">
        <v>370</v>
      </c>
    </row>
    <row r="72" spans="2:2" x14ac:dyDescent="0.25">
      <c r="B72" s="97" t="s">
        <v>371</v>
      </c>
    </row>
    <row r="73" spans="2:2" x14ac:dyDescent="0.25">
      <c r="B73" s="97" t="s">
        <v>372</v>
      </c>
    </row>
    <row r="74" spans="2:2" x14ac:dyDescent="0.25">
      <c r="B74" s="97" t="s">
        <v>373</v>
      </c>
    </row>
    <row r="75" spans="2:2" x14ac:dyDescent="0.25">
      <c r="B75" s="97" t="s">
        <v>374</v>
      </c>
    </row>
    <row r="76" spans="2:2" x14ac:dyDescent="0.25">
      <c r="B76" s="97" t="s">
        <v>375</v>
      </c>
    </row>
    <row r="77" spans="2:2" x14ac:dyDescent="0.25">
      <c r="B77" s="97" t="s">
        <v>376</v>
      </c>
    </row>
    <row r="78" spans="2:2" x14ac:dyDescent="0.25">
      <c r="B78" s="97" t="s">
        <v>377</v>
      </c>
    </row>
    <row r="79" spans="2:2" x14ac:dyDescent="0.25">
      <c r="B79" s="97" t="s">
        <v>378</v>
      </c>
    </row>
    <row r="80" spans="2:2" x14ac:dyDescent="0.25">
      <c r="B80" s="97" t="s">
        <v>379</v>
      </c>
    </row>
    <row r="81" spans="2:9" x14ac:dyDescent="0.25">
      <c r="B81" s="97" t="s">
        <v>380</v>
      </c>
    </row>
    <row r="82" spans="2:9" x14ac:dyDescent="0.25">
      <c r="B82" s="97" t="s">
        <v>381</v>
      </c>
    </row>
    <row r="83" spans="2:9" x14ac:dyDescent="0.25">
      <c r="B83" s="97" t="s">
        <v>382</v>
      </c>
    </row>
    <row r="84" spans="2:9" x14ac:dyDescent="0.25">
      <c r="B84" s="97" t="s">
        <v>383</v>
      </c>
    </row>
    <row r="85" spans="2:9" x14ac:dyDescent="0.25">
      <c r="B85" s="97" t="s">
        <v>384</v>
      </c>
    </row>
    <row r="86" spans="2:9" x14ac:dyDescent="0.25">
      <c r="B86" s="97" t="s">
        <v>385</v>
      </c>
    </row>
    <row r="87" spans="2:9" x14ac:dyDescent="0.25">
      <c r="B87" s="97" t="s">
        <v>386</v>
      </c>
    </row>
    <row r="88" spans="2:9" x14ac:dyDescent="0.25">
      <c r="B88" s="97" t="s">
        <v>387</v>
      </c>
    </row>
    <row r="89" spans="2:9" x14ac:dyDescent="0.2">
      <c r="B89" s="97" t="s">
        <v>388</v>
      </c>
      <c r="I89" s="101"/>
    </row>
    <row r="90" spans="2:9" x14ac:dyDescent="0.2">
      <c r="B90" s="97" t="s">
        <v>401</v>
      </c>
      <c r="I90" s="101"/>
    </row>
    <row r="91" spans="2:9" x14ac:dyDescent="0.2">
      <c r="B91" s="97" t="s">
        <v>389</v>
      </c>
      <c r="I91" s="101"/>
    </row>
    <row r="92" spans="2:9" x14ac:dyDescent="0.2">
      <c r="B92" s="97" t="s">
        <v>390</v>
      </c>
      <c r="I92" s="101"/>
    </row>
    <row r="93" spans="2:9" x14ac:dyDescent="0.2">
      <c r="B93" s="97" t="s">
        <v>391</v>
      </c>
      <c r="I93" s="101"/>
    </row>
    <row r="94" spans="2:9" x14ac:dyDescent="0.2">
      <c r="B94" s="97" t="s">
        <v>392</v>
      </c>
      <c r="I94" s="101"/>
    </row>
    <row r="95" spans="2:9" x14ac:dyDescent="0.2">
      <c r="B95" s="97" t="s">
        <v>393</v>
      </c>
      <c r="I95" s="101"/>
    </row>
    <row r="96" spans="2:9" x14ac:dyDescent="0.2">
      <c r="B96" s="97" t="s">
        <v>394</v>
      </c>
      <c r="I96" s="101"/>
    </row>
    <row r="97" spans="2:9" x14ac:dyDescent="0.2">
      <c r="B97" s="97" t="s">
        <v>395</v>
      </c>
      <c r="I97" s="101"/>
    </row>
    <row r="98" spans="2:9" x14ac:dyDescent="0.2">
      <c r="B98" s="97" t="s">
        <v>396</v>
      </c>
      <c r="I98" s="101"/>
    </row>
    <row r="99" spans="2:9" x14ac:dyDescent="0.2">
      <c r="B99" s="97" t="s">
        <v>397</v>
      </c>
      <c r="I99" s="101"/>
    </row>
    <row r="100" spans="2:9" x14ac:dyDescent="0.2">
      <c r="B100" s="97" t="s">
        <v>398</v>
      </c>
      <c r="I100" s="101"/>
    </row>
    <row r="101" spans="2:9" x14ac:dyDescent="0.2">
      <c r="B101" s="97" t="s">
        <v>402</v>
      </c>
      <c r="I101" s="101"/>
    </row>
    <row r="102" spans="2:9" x14ac:dyDescent="0.2">
      <c r="B102" s="97" t="s">
        <v>399</v>
      </c>
      <c r="I102" s="101"/>
    </row>
    <row r="103" spans="2:9" x14ac:dyDescent="0.2">
      <c r="B103" s="97" t="s">
        <v>400</v>
      </c>
      <c r="I103" s="101"/>
    </row>
    <row r="104" spans="2:9" x14ac:dyDescent="0.2">
      <c r="I104" s="101"/>
    </row>
    <row r="105" spans="2:9" x14ac:dyDescent="0.2">
      <c r="I105" s="101"/>
    </row>
    <row r="106" spans="2:9" x14ac:dyDescent="0.2">
      <c r="B106" s="97" t="s">
        <v>40</v>
      </c>
      <c r="I106" s="101"/>
    </row>
    <row r="107" spans="2:9" x14ac:dyDescent="0.2">
      <c r="B107" s="97" t="s">
        <v>3</v>
      </c>
      <c r="I107" s="101"/>
    </row>
    <row r="108" spans="2:9" x14ac:dyDescent="0.2">
      <c r="B108" s="97" t="s">
        <v>2</v>
      </c>
      <c r="I108" s="101"/>
    </row>
    <row r="109" spans="2:9" x14ac:dyDescent="0.2">
      <c r="B109" s="97" t="s">
        <v>4</v>
      </c>
      <c r="I109" s="101"/>
    </row>
    <row r="110" spans="2:9" x14ac:dyDescent="0.2">
      <c r="B110" s="97" t="s">
        <v>5</v>
      </c>
      <c r="I110" s="101"/>
    </row>
    <row r="111" spans="2:9" x14ac:dyDescent="0.25">
      <c r="B111" s="97" t="s">
        <v>6</v>
      </c>
    </row>
    <row r="112" spans="2:9" ht="15" customHeight="1" x14ac:dyDescent="0.25">
      <c r="B112" s="97" t="s">
        <v>7</v>
      </c>
    </row>
    <row r="113" spans="2:2" x14ac:dyDescent="0.25">
      <c r="B113" s="97" t="s">
        <v>8</v>
      </c>
    </row>
    <row r="114" spans="2:2" x14ac:dyDescent="0.25">
      <c r="B114" s="97" t="s">
        <v>91</v>
      </c>
    </row>
    <row r="115" spans="2:2" x14ac:dyDescent="0.25">
      <c r="B115" s="97" t="s">
        <v>9</v>
      </c>
    </row>
    <row r="116" spans="2:2" x14ac:dyDescent="0.25">
      <c r="B116" s="97" t="s">
        <v>41</v>
      </c>
    </row>
    <row r="119" spans="2:2" x14ac:dyDescent="0.25">
      <c r="B119" s="97" t="s">
        <v>329</v>
      </c>
    </row>
    <row r="120" spans="2:2" x14ac:dyDescent="0.25">
      <c r="B120" s="97" t="s">
        <v>330</v>
      </c>
    </row>
    <row r="121" spans="2:2" x14ac:dyDescent="0.25">
      <c r="B121" s="97" t="s">
        <v>331</v>
      </c>
    </row>
    <row r="122" spans="2:2" x14ac:dyDescent="0.25">
      <c r="B122" s="97" t="s">
        <v>332</v>
      </c>
    </row>
    <row r="123" spans="2:2" x14ac:dyDescent="0.25">
      <c r="B123" s="97" t="s">
        <v>403</v>
      </c>
    </row>
    <row r="124" spans="2:2" x14ac:dyDescent="0.25">
      <c r="B124" s="97" t="s">
        <v>404</v>
      </c>
    </row>
    <row r="125" spans="2:2" x14ac:dyDescent="0.25">
      <c r="B125" s="97" t="s">
        <v>405</v>
      </c>
    </row>
    <row r="126" spans="2:2" x14ac:dyDescent="0.25">
      <c r="B126" s="97" t="s">
        <v>333</v>
      </c>
    </row>
    <row r="127" spans="2:2" x14ac:dyDescent="0.25">
      <c r="B127" s="97" t="s">
        <v>334</v>
      </c>
    </row>
    <row r="128" spans="2:2" x14ac:dyDescent="0.25">
      <c r="B128" s="97" t="s">
        <v>18</v>
      </c>
    </row>
    <row r="130" spans="2:2" x14ac:dyDescent="0.25">
      <c r="B130" s="97" t="s">
        <v>344</v>
      </c>
    </row>
    <row r="133" spans="2:2" x14ac:dyDescent="0.25">
      <c r="B133" s="97" t="s">
        <v>343</v>
      </c>
    </row>
    <row r="134" spans="2:2" x14ac:dyDescent="0.25">
      <c r="B134" s="97" t="s">
        <v>349</v>
      </c>
    </row>
    <row r="135" spans="2:2" x14ac:dyDescent="0.25">
      <c r="B135" s="97" t="s">
        <v>350</v>
      </c>
    </row>
  </sheetData>
  <sortState ref="I22:I110">
    <sortCondition ref="I22"/>
  </sortState>
  <customSheetViews>
    <customSheetView guid="{12595E7F-BD6A-410E-9E30-E672F8B6F218}" state="hidden">
      <selection activeCell="D1" sqref="D1"/>
      <pageMargins left="0.7" right="0.7" top="0.75" bottom="0.75" header="0.3" footer="0.3"/>
      <pageSetup orientation="portrait" r:id="rId1"/>
    </customSheetView>
    <customSheetView guid="{8CCB5BBD-7F56-492D-B13B-48927D8D77A0}" state="hidden">
      <selection activeCell="D1" sqref="D1"/>
      <pageMargins left="0.7" right="0.7" top="0.75" bottom="0.75" header="0.3" footer="0.3"/>
      <pageSetup orientation="portrait" r:id="rId2"/>
    </customSheetView>
    <customSheetView guid="{2B91A8AE-D317-42D9-97F8-960CDA1A479F}" state="hidden">
      <selection activeCell="D1" sqref="D1"/>
      <pageMargins left="0.7" right="0.7" top="0.75" bottom="0.75" header="0.3" footer="0.3"/>
      <pageSetup orientation="portrait" r:id="rId3"/>
    </customSheetView>
  </customSheetViews>
  <pageMargins left="0.7" right="0.7" top="0.75" bottom="0.75" header="0.3" footer="0.3"/>
  <pageSetup orientation="portrait" r:id="rId4"/>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C70DD383AF38C47898AE3878D882AE0" ma:contentTypeVersion="1" ma:contentTypeDescription="Create a new document." ma:contentTypeScope="" ma:versionID="601ea8665462ae2bb8afdd0fbeae3b87">
  <xsd:schema xmlns:xsd="http://www.w3.org/2001/XMLSchema" xmlns:xs="http://www.w3.org/2001/XMLSchema" xmlns:p="http://schemas.microsoft.com/office/2006/metadata/properties" xmlns:ns2="fa0bdbd1-a4f9-41e3-b263-403ed024259e" targetNamespace="http://schemas.microsoft.com/office/2006/metadata/properties" ma:root="true" ma:fieldsID="8c295edf9f2cdc1cf4cebd19c68aaceb" ns2:_="">
    <xsd:import namespace="fa0bdbd1-a4f9-41e3-b263-403ed024259e"/>
    <xsd:element name="properties">
      <xsd:complexType>
        <xsd:sequence>
          <xsd:element name="documentManagement">
            <xsd:complexType>
              <xsd:all>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a0bdbd1-a4f9-41e3-b263-403ed024259e" elementFormDefault="qualified">
    <xsd:import namespace="http://schemas.microsoft.com/office/2006/documentManagement/types"/>
    <xsd:import namespace="http://schemas.microsoft.com/office/infopath/2007/PartnerControls"/>
    <xsd:element name="SharedWithUsers" ma:index="8"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C789056-C052-484F-8077-972054506497}">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a0bdbd1-a4f9-41e3-b263-403ed024259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5A4D254-1E7D-424A-9F76-8FEF0EE8A29D}">
  <ds:schemaRefs>
    <ds:schemaRef ds:uri="http://schemas.microsoft.com/office/2006/documentManagement/types"/>
    <ds:schemaRef ds:uri="http://schemas.microsoft.com/office/infopath/2007/PartnerControls"/>
    <ds:schemaRef ds:uri="fa0bdbd1-a4f9-41e3-b263-403ed024259e"/>
    <ds:schemaRef ds:uri="http://purl.org/dc/elements/1.1/"/>
    <ds:schemaRef ds:uri="http://schemas.microsoft.com/office/2006/metadata/properties"/>
    <ds:schemaRef ds:uri="http://purl.org/dc/terms/"/>
    <ds:schemaRef ds:uri="http://schemas.openxmlformats.org/package/2006/metadata/core-properties"/>
    <ds:schemaRef ds:uri="http://www.w3.org/XML/1998/namespace"/>
    <ds:schemaRef ds:uri="http://purl.org/dc/dcmitype/"/>
  </ds:schemaRefs>
</ds:datastoreItem>
</file>

<file path=customXml/itemProps3.xml><?xml version="1.0" encoding="utf-8"?>
<ds:datastoreItem xmlns:ds="http://schemas.openxmlformats.org/officeDocument/2006/customXml" ds:itemID="{A69680BE-5932-42A2-8061-9E7D966B7574}">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16</vt:i4>
      </vt:variant>
      <vt:variant>
        <vt:lpstr>Named Ranges</vt:lpstr>
      </vt:variant>
      <vt:variant>
        <vt:i4>12</vt:i4>
      </vt:variant>
    </vt:vector>
  </HeadingPairs>
  <TitlesOfParts>
    <vt:vector size="28" baseType="lpstr">
      <vt:lpstr>Overview</vt:lpstr>
      <vt:lpstr>Dealer Checklist</vt:lpstr>
      <vt:lpstr>Candidate Checklist</vt:lpstr>
      <vt:lpstr>to be hidden 2</vt:lpstr>
      <vt:lpstr>Application Page 1</vt:lpstr>
      <vt:lpstr>Application Page 2</vt:lpstr>
      <vt:lpstr>Application Page 3</vt:lpstr>
      <vt:lpstr>Data Load</vt:lpstr>
      <vt:lpstr>To be hidden</vt:lpstr>
      <vt:lpstr>Application Page 4</vt:lpstr>
      <vt:lpstr>Application Page 5</vt:lpstr>
      <vt:lpstr>Next Steps</vt:lpstr>
      <vt:lpstr>Sample Power of Attorney</vt:lpstr>
      <vt:lpstr>Gift Letter Instructions</vt:lpstr>
      <vt:lpstr>Gift Letter Sample</vt:lpstr>
      <vt:lpstr>Sheet1</vt:lpstr>
      <vt:lpstr>'Application Page 1'!Print_Area</vt:lpstr>
      <vt:lpstr>'Application Page 2'!Print_Area</vt:lpstr>
      <vt:lpstr>'Application Page 3'!Print_Area</vt:lpstr>
      <vt:lpstr>'Application Page 4'!Print_Area</vt:lpstr>
      <vt:lpstr>'Application Page 5'!Print_Area</vt:lpstr>
      <vt:lpstr>'Candidate Checklist'!Print_Area</vt:lpstr>
      <vt:lpstr>'Dealer Checklist'!Print_Area</vt:lpstr>
      <vt:lpstr>'Gift Letter Instructions'!Print_Area</vt:lpstr>
      <vt:lpstr>'Gift Letter Sample'!Print_Area</vt:lpstr>
      <vt:lpstr>'Next Steps'!Print_Area</vt:lpstr>
      <vt:lpstr>'Sample Power of Attorney'!Print_Area</vt:lpstr>
      <vt:lpstr>Regional_Preference</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Ronald D. Sherman</dc:creator>
  <cp:lastModifiedBy>Alicia D Boggs</cp:lastModifiedBy>
  <cp:lastPrinted>2018-06-08T18:02:53Z</cp:lastPrinted>
  <dcterms:created xsi:type="dcterms:W3CDTF">2013-10-09T15:17:02Z</dcterms:created>
  <dcterms:modified xsi:type="dcterms:W3CDTF">2018-10-23T15:47:49Z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0x010100FC70DD383AF38C47898AE3878D882AE0</vt:lpwstr>
  </property>
  <property fmtid="{D5CDD505-2E9C-101B-9397-08002B2CF9AE}" pid="3" name="MSIP_Label_94d263f0-9716-4872-bef2-4a5eda6d12f4_Enabled">
    <vt:lpwstr>True</vt:lpwstr>
  </property>
  <property fmtid="{D5CDD505-2E9C-101B-9397-08002B2CF9AE}" pid="4" name="MSIP_Label_94d263f0-9716-4872-bef2-4a5eda6d12f4_SiteId">
    <vt:lpwstr>5de110f8-2e0f-4d45-891d-bcf2218e253d</vt:lpwstr>
  </property>
  <property fmtid="{D5CDD505-2E9C-101B-9397-08002B2CF9AE}" pid="5" name="MSIP_Label_94d263f0-9716-4872-bef2-4a5eda6d12f4_Owner">
    <vt:lpwstr>MZZ0RB@nam.corp.gm.com</vt:lpwstr>
  </property>
  <property fmtid="{D5CDD505-2E9C-101B-9397-08002B2CF9AE}" pid="6" name="MSIP_Label_94d263f0-9716-4872-bef2-4a5eda6d12f4_SetDate">
    <vt:lpwstr>2018-10-23T15:31:53.3106899Z</vt:lpwstr>
  </property>
  <property fmtid="{D5CDD505-2E9C-101B-9397-08002B2CF9AE}" pid="7" name="MSIP_Label_94d263f0-9716-4872-bef2-4a5eda6d12f4_Name">
    <vt:lpwstr>GM Confidential</vt:lpwstr>
  </property>
  <property fmtid="{D5CDD505-2E9C-101B-9397-08002B2CF9AE}" pid="8" name="MSIP_Label_94d263f0-9716-4872-bef2-4a5eda6d12f4_Application">
    <vt:lpwstr>Microsoft Azure Information Protection</vt:lpwstr>
  </property>
  <property fmtid="{D5CDD505-2E9C-101B-9397-08002B2CF9AE}" pid="9" name="MSIP_Label_94d263f0-9716-4872-bef2-4a5eda6d12f4_Extended_MSFT_Method">
    <vt:lpwstr>Manual</vt:lpwstr>
  </property>
  <property fmtid="{D5CDD505-2E9C-101B-9397-08002B2CF9AE}" pid="10" name="Sensitivity">
    <vt:lpwstr>GM Confidential</vt:lpwstr>
  </property>
</Properties>
</file>